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072" windowWidth="25212" windowHeight="6108" activeTab="0"/>
  </bookViews>
  <sheets>
    <sheet name="AUI" sheetId="1" r:id="rId1"/>
    <sheet name="ReadMe" sheetId="2" r:id="rId2"/>
    <sheet name="RéservéAdministrationFRNL" sheetId="3" r:id="rId3"/>
  </sheets>
  <definedNames>
    <definedName name="Administratif">#REF!</definedName>
    <definedName name="Auto01" localSheetId="0">'AUI'!$M$16</definedName>
    <definedName name="Auto01">#REF!</definedName>
    <definedName name="Choix">'RéservéAdministrationFRNL'!$A$34:$A$35</definedName>
    <definedName name="Déplacements">#REF!</definedName>
    <definedName name="FraisPersonnel">#REF!</definedName>
    <definedName name="LocationCharges">#REF!</definedName>
    <definedName name="OK?">'RéservéAdministrationFRNL'!$A$37:$A$38</definedName>
    <definedName name="PromoEtPubli">#REF!</definedName>
    <definedName name="SousTraitance">#REF!</definedName>
    <definedName name="TVA">#REF!</definedName>
    <definedName name="_xlnm.Print_Area" localSheetId="2">'RéservéAdministrationFRNL'!$A$1:$F$28</definedName>
  </definedNames>
  <calcPr fullCalcOnLoad="1"/>
</workbook>
</file>

<file path=xl/sharedStrings.xml><?xml version="1.0" encoding="utf-8"?>
<sst xmlns="http://schemas.openxmlformats.org/spreadsheetml/2006/main" count="201" uniqueCount="124">
  <si>
    <t>1</t>
  </si>
  <si>
    <t>2</t>
  </si>
  <si>
    <t>Col A</t>
  </si>
  <si>
    <t>Col B</t>
  </si>
  <si>
    <t>Col C</t>
  </si>
  <si>
    <t>Col D</t>
  </si>
  <si>
    <t>Col E</t>
  </si>
  <si>
    <t>Col F</t>
  </si>
  <si>
    <t>Col G</t>
  </si>
  <si>
    <t>Col H</t>
  </si>
  <si>
    <t>3</t>
  </si>
  <si>
    <t>Col J</t>
  </si>
  <si>
    <t>1.</t>
  </si>
  <si>
    <t>2.</t>
  </si>
  <si>
    <t>3.</t>
  </si>
  <si>
    <t>4.</t>
  </si>
  <si>
    <t>Col K</t>
  </si>
  <si>
    <t>5.</t>
  </si>
  <si>
    <t>Col L</t>
  </si>
  <si>
    <t>6.</t>
  </si>
  <si>
    <t>7.</t>
  </si>
  <si>
    <t>8.</t>
  </si>
  <si>
    <t>OK</t>
  </si>
  <si>
    <t>NOK</t>
  </si>
  <si>
    <t>OK?</t>
  </si>
  <si>
    <t>Col M</t>
  </si>
  <si>
    <t>SUB/20…./……/…...</t>
  </si>
  <si>
    <t>…</t>
  </si>
  <si>
    <t xml:space="preserve">€ </t>
  </si>
  <si>
    <t>Inventaire Général des Dépenses : Calcul du montant de la dernière DC à demander</t>
  </si>
  <si>
    <t>Tranche/Schijf</t>
  </si>
  <si>
    <t>Total/Totaal</t>
  </si>
  <si>
    <t>Récapitulatif montants refusés par catégorie (pour compléter le rapport de contrôle)
Overzicht van de geweigerde bedragen per categorie (om het controlerapport in te vullen)</t>
  </si>
  <si>
    <t>L'agent contrôlant la subvention doit compléter les champs en vert de cet onglet
De agent die de subside controleert moet de groene velden invullen</t>
  </si>
  <si>
    <t>Le point 1 se complète automatiquement à partir de l'onglet IGD
Punt 1 wordt automatish ingevuld met de bedragen van het AUI blad</t>
  </si>
  <si>
    <t>Calcul du Solde
Berekening van het Saldo</t>
  </si>
  <si>
    <t>Montants déjà perçus
Reeds betaalde bedragen</t>
  </si>
  <si>
    <t>Le point 3 comporte des formules (calcul automatique)
Punt 3 bestaat uit formule (automatische berekening)</t>
  </si>
  <si>
    <t>Pour compléter le point 2, aller voir sur BO. Prévoir autant de lignes qu'il y a déjà eu de tranches. En rajouter si nécessaire.
Om punt 2 in te vullen, gelieve BO te gebruiken.  Voorzien zoveel lijnen als reeds betaalde schijven. Lijnen toevoegen indien nodig.</t>
  </si>
  <si>
    <t>Ne pas supprimer</t>
  </si>
  <si>
    <t>Niet schrappen</t>
  </si>
  <si>
    <t>Total refusé / Totaal geweigerd bedrag</t>
  </si>
  <si>
    <t xml:space="preserve">Montants déjà perçus / Reeds betaalde bedragen: </t>
  </si>
  <si>
    <t>N° BC/Nr BB</t>
  </si>
  <si>
    <t>Montant engagé / Vastgelegd bedrag</t>
  </si>
  <si>
    <t xml:space="preserve">Tranches déjà perçues / Reeds betaalde schijven: </t>
  </si>
  <si>
    <t>Solde sur le BC / Saldo op het BB</t>
  </si>
  <si>
    <t>Montant accordé / Toegekend bedrag</t>
  </si>
  <si>
    <t>Montant de la dernière déclaration de créance/note de crédit à demander 
Bedrag van de laatste schuldvordering/kredietnota</t>
  </si>
  <si>
    <t>Huur en de huurlasten </t>
  </si>
  <si>
    <t>Promotie- en publicatiekosten</t>
  </si>
  <si>
    <t>Administratieve kosten (of werkingskosten)</t>
  </si>
  <si>
    <t>Vervoers- en verplaatsingskosten </t>
  </si>
  <si>
    <t>Vergoeding van derden</t>
  </si>
  <si>
    <t>Personeelskosten</t>
  </si>
  <si>
    <t>Afschrijvingen en investeringen </t>
  </si>
  <si>
    <t>Leverancier</t>
  </si>
  <si>
    <t xml:space="preserve">Datum en handtekening van de begunstigde </t>
  </si>
  <si>
    <t>JA</t>
  </si>
  <si>
    <t>NEE</t>
  </si>
  <si>
    <t>Geweigerd bedrag</t>
  </si>
  <si>
    <t>Commentaar</t>
  </si>
  <si>
    <t xml:space="preserve">Geweigerd
</t>
  </si>
  <si>
    <t>Totaal</t>
  </si>
  <si>
    <t>TOTAAL</t>
  </si>
  <si>
    <t xml:space="preserve">Referentie van de subsidie die in de overeenkomst staat : </t>
  </si>
  <si>
    <t>Datum</t>
  </si>
  <si>
    <t>Nr in uw boukhouding</t>
  </si>
  <si>
    <t>Totaal Bedrag</t>
  </si>
  <si>
    <t>Andere kosten</t>
  </si>
  <si>
    <t>Huur die moet worden betaald aan een derde voor het gebruik van de zalen, lokalen, apparaten en infrastructuur in het kader van de gesubsidieerde activiteit</t>
  </si>
  <si>
    <t>Kosten in verband met de communicatie van het project, de promotie van de activiteiten in verband met het project en de bekendmaking van de resultaten ervan</t>
  </si>
  <si>
    <t xml:space="preserve">Werkingskosten die rechtstreeks verband houden met de verwezenlijking van het project, … </t>
  </si>
  <si>
    <t>Kosten van de verplaatsing van het personeel in het kader van de activiteiten met betrekking tot het project</t>
  </si>
  <si>
    <t>Uitgaven i.v.m. de uitbesteding aan derden voor activiteiten in het kader van het project (niemand heeft geen contract met de Vereniging)</t>
  </si>
  <si>
    <t>Kosten van de personeelsleden die over een arbeidsovereenkomst met de begunstigde beschikken </t>
  </si>
  <si>
    <t>Uitgaven bestemd voor investeringsgoederen die nuttig zijn voor de organisatie van de activiteiten i.v.m. het project en dus specifiek in het kader van dit project worden aangekocht (meubilair, machines, rollend materieel, kantoormateriaal, computers)</t>
  </si>
  <si>
    <t>Hier vind U een omschrijving van de categorieën van uitgaven</t>
  </si>
  <si>
    <t>Beschrijving van de uitgave</t>
  </si>
  <si>
    <t>Toegekend</t>
  </si>
  <si>
    <t>Toegekend bedrag</t>
  </si>
  <si>
    <t>Bedrag ondersteund door LB</t>
  </si>
  <si>
    <t>Ingevoerd</t>
  </si>
  <si>
    <t>Gereserverde vakken voor de administratie</t>
  </si>
  <si>
    <t>Gereserverde vak voor de administratie</t>
  </si>
  <si>
    <t>Geef  de referentie van uw subsidie aan (het staat in de overeenkomst)</t>
  </si>
  <si>
    <t>Geef aan als de bewijsbedragen BTW inbegrepen of niet zijn (volgens uw statuut). U moet de goede vak afvinken.</t>
  </si>
  <si>
    <t xml:space="preserve">Voor elke categorie van uitgaven : </t>
  </si>
  <si>
    <t>Geef de leveringsdatum of de datum van de factuur aan. Voor de personeelskosten geef de overschrijvingsdatum of de werkperiode aan.</t>
  </si>
  <si>
    <t>Algemene Uitgaveninventaris : Overzicht van de voorgestelde kosten in het kader van de subsidie waarvan de referentie hieronder opgenomen is en dit volgens de verschillden categorieën van uitgaven.</t>
  </si>
  <si>
    <t xml:space="preserve">Template dat ingevuld moet zijn om de laatste schijf te krijgen.  </t>
  </si>
  <si>
    <t>Dit inventaris moet alle uitgaven opnemen die in het kader van de subsidie werden gedaan. De verschillende uitgaven moeten in een van de  goedgekeurde categorie van uitgaven ingescheven worden. 
Deze categorieën worden in de overeenkomst vermeld.</t>
  </si>
  <si>
    <t>Indien nodig, mogen er lijnen toegevoegd worden om alle uitgaven te kunnen inschrijven.</t>
  </si>
  <si>
    <t>Alleen de uitgaven die betrekking hebben met deze subsidie en de in de overeenkomst toegelaten categoriën mogen opgenomen worden. De andere kosten zullen geweigerd worden.</t>
  </si>
  <si>
    <t>Nr van het bewijsstuk</t>
  </si>
  <si>
    <t>Hoe moet ik dit document invullen om het subsidiedossier af te sluiten?</t>
  </si>
  <si>
    <t xml:space="preserve">Geef, voor elke uitgave een volgnummer. Dit nummer moet zowel op het bewijsstuk als op het betalingsbewijs vermeld worden. De letters die van voor staan moeten behouden blijven. Bijvoorbeeld : De uitgaven van de categorie "Promotie- en publicatiekosten" moeten PROM-01, PROM-02...  genummerd worden. De bewijsstukken en betalingsbewijzen verbonden aan de uitgave "PROM-01" moeten de zelfde code "PROM-01" vermelden. </t>
  </si>
  <si>
    <t>Geef het nummer van de uitgave in uw boukhouding aan.</t>
  </si>
  <si>
    <t>Geef een beschrijving van de uitgave met sleutelwoorden aan (bijvoordbeeld : inkpatronen, papier,…)</t>
  </si>
  <si>
    <t>Geef de naam van de levancier of de naam van het personeelslid van uw entiteit aan die op het project heeft gewerkt.</t>
  </si>
  <si>
    <t>Geef het totale bedrag van de uitgave aan. Het is op het bewijsstuk geschreven.</t>
  </si>
  <si>
    <t>Geef ook het bedrag aan dat door Leefmilieu Brussel gesubsidieerd wordt</t>
  </si>
  <si>
    <t>Uw zal vaststellen dat voor elke uitgave het bedrag  in de tabel default als "geweigerd" opgenomen wordt. De technische agent die uw subsidie controleert zal het bedrag moeten bevestigen.</t>
  </si>
  <si>
    <t>Algemeen Uitgaven Inventaris : Berekening van het bedrag van de laastste schuldvordering</t>
  </si>
  <si>
    <r>
      <t xml:space="preserve">Ik verklaar op eer dat de hieronder opgenomen uitgaven  
    </t>
    </r>
    <r>
      <rPr>
        <sz val="8"/>
        <color indexed="8"/>
        <rFont val="Calibri"/>
        <family val="2"/>
      </rPr>
      <t>●</t>
    </r>
    <r>
      <rPr>
        <sz val="11"/>
        <color indexed="8"/>
        <rFont val="Calibri"/>
        <family val="2"/>
      </rPr>
      <t xml:space="preserve">  in het kader van deze subsidie besteden werden</t>
    </r>
    <r>
      <rPr>
        <sz val="11"/>
        <color theme="1"/>
        <rFont val="Calibri"/>
        <family val="2"/>
      </rPr>
      <t xml:space="preserve"> 
    </t>
    </r>
    <r>
      <rPr>
        <sz val="8"/>
        <color indexed="8"/>
        <rFont val="Calibri"/>
        <family val="2"/>
      </rPr>
      <t>●</t>
    </r>
    <r>
      <rPr>
        <sz val="11"/>
        <color theme="1"/>
        <rFont val="Calibri"/>
        <family val="2"/>
      </rPr>
      <t xml:space="preserve">  en door een andere subsidie niet gedekt werden / en door een andere
        subsidie ter hoogte van </t>
    </r>
    <r>
      <rPr>
        <b/>
        <sz val="11"/>
        <color indexed="51"/>
        <rFont val="Calibri"/>
        <family val="2"/>
      </rPr>
      <t>XX</t>
    </r>
    <r>
      <rPr>
        <sz val="11"/>
        <color theme="1"/>
        <rFont val="Calibri"/>
        <family val="2"/>
      </rPr>
      <t xml:space="preserve">% gedekt
</t>
    </r>
    <r>
      <rPr>
        <i/>
        <sz val="9"/>
        <color indexed="8"/>
        <rFont val="Calibri"/>
        <family val="2"/>
      </rPr>
      <t xml:space="preserve">           (schrappen wat niet past)</t>
    </r>
  </si>
  <si>
    <t>Uitzonderlijke lasten (alleen gerelateerd aan ontslagkosten)</t>
  </si>
  <si>
    <t>Col I</t>
  </si>
  <si>
    <t>Betalingsbewijs</t>
  </si>
  <si>
    <t xml:space="preserve">      Toegestande categorië?</t>
  </si>
  <si>
    <t>Controle</t>
  </si>
  <si>
    <r>
      <t>Vergeet niet de datum (vak H/I/J12). Vergeet niet dit formulier electronisch hand te tekenen (</t>
    </r>
    <r>
      <rPr>
        <sz val="11"/>
        <color indexed="10"/>
        <rFont val="Calibri"/>
        <family val="2"/>
      </rPr>
      <t>pdf</t>
    </r>
    <r>
      <rPr>
        <sz val="11"/>
        <color theme="1"/>
        <rFont val="Calibri"/>
        <family val="2"/>
      </rPr>
      <t xml:space="preserve">). De administratie dit document </t>
    </r>
    <r>
      <rPr>
        <sz val="11"/>
        <color indexed="10"/>
        <rFont val="Calibri"/>
        <family val="2"/>
      </rPr>
      <t>ook</t>
    </r>
    <r>
      <rPr>
        <sz val="11"/>
        <color theme="1"/>
        <rFont val="Calibri"/>
        <family val="2"/>
      </rPr>
      <t xml:space="preserve"> nodig in </t>
    </r>
    <r>
      <rPr>
        <sz val="11"/>
        <color indexed="10"/>
        <rFont val="Calibri"/>
        <family val="2"/>
      </rPr>
      <t>excel</t>
    </r>
    <r>
      <rPr>
        <sz val="11"/>
        <color theme="1"/>
        <rFont val="Calibri"/>
        <family val="2"/>
      </rPr>
      <t xml:space="preserve"> formaat.</t>
    </r>
  </si>
  <si>
    <t xml:space="preserve">Gemeente </t>
  </si>
  <si>
    <t xml:space="preserve">Project : </t>
  </si>
  <si>
    <t>Begunstigde :</t>
  </si>
  <si>
    <t>SUBSIDIE VOOR DE STERILISATIE VAN ZWERFKATTEN</t>
  </si>
  <si>
    <t>Sterilisatie</t>
  </si>
  <si>
    <t>Euthanisiering</t>
  </si>
  <si>
    <t>Verzogen</t>
  </si>
  <si>
    <t>Werkingskosten</t>
  </si>
  <si>
    <t>Sterilisatiekosten</t>
  </si>
  <si>
    <t>Stukken die in aanmerking komen : overeenkomsten met dierenartsen, facturen voor verrichtingen, betalingsbewijzen</t>
  </si>
  <si>
    <t>Euthanisiekosten</t>
  </si>
  <si>
    <t>Kosten voor dierenverzorging</t>
  </si>
  <si>
    <t>Stukken die in aanmerking komen : facturen, betalingsbewijzen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</si>
</sst>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Vrai&quot;;&quot;Vrai&quot;;&quot;Faux&quot;"/>
    <numFmt numFmtId="173" formatCode="&quot;Actif&quot;;&quot;Actif&quot;;&quot;Inactif&quot;"/>
    <numFmt numFmtId="174" formatCode="[$€-2]\ #,##0.00_);[Red]\([$€-2]\ #,##0.00\)"/>
    <numFmt numFmtId="175" formatCode="#,##0.00_-\ [$€-1]"/>
    <numFmt numFmtId="176" formatCode="[$-80C]dddd\ d\ mmmm\ yyyy"/>
    <numFmt numFmtId="177" formatCode="&quot;€&quot;\ #,##0.00"/>
    <numFmt numFmtId="178" formatCode="#,##0.00\ &quot;€&quot;"/>
    <numFmt numFmtId="179" formatCode="#,##0.00\ [$€-1]"/>
  </numFmts>
  <fonts count="65">
    <font>
      <sz val="11"/>
      <color theme="1"/>
      <name val="Calibri"/>
      <family val="2"/>
    </font>
    <font>
      <sz val="11"/>
      <color indexed="8"/>
      <name val="Calibri"/>
      <family val="2"/>
    </font>
    <font>
      <sz val="8"/>
      <color indexed="8"/>
      <name val="Calibri"/>
      <family val="2"/>
    </font>
    <font>
      <i/>
      <sz val="9"/>
      <color indexed="8"/>
      <name val="Calibri"/>
      <family val="2"/>
    </font>
    <font>
      <b/>
      <sz val="11"/>
      <color indexed="51"/>
      <name val="Calibri"/>
      <family val="2"/>
    </font>
    <font>
      <sz val="11"/>
      <color indexed="10"/>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7"/>
      <color indexed="12"/>
      <name val="Calibri"/>
      <family val="2"/>
    </font>
    <font>
      <u val="single"/>
      <sz val="8.7"/>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8"/>
      <name val="Calibri"/>
      <family val="2"/>
    </font>
    <font>
      <b/>
      <u val="single"/>
      <sz val="14"/>
      <color indexed="8"/>
      <name val="Mija"/>
      <family val="0"/>
    </font>
    <font>
      <b/>
      <sz val="16"/>
      <color indexed="8"/>
      <name val="Calibri"/>
      <family val="2"/>
    </font>
    <font>
      <u val="single"/>
      <sz val="11"/>
      <color indexed="8"/>
      <name val="Calibri"/>
      <family val="2"/>
    </font>
    <font>
      <b/>
      <i/>
      <sz val="11"/>
      <color indexed="10"/>
      <name val="Calibri"/>
      <family val="2"/>
    </font>
    <font>
      <b/>
      <sz val="14"/>
      <color indexed="8"/>
      <name val="Calibri"/>
      <family val="2"/>
    </font>
    <font>
      <sz val="14"/>
      <color indexed="8"/>
      <name val="Calibri"/>
      <family val="2"/>
    </font>
    <font>
      <sz val="11"/>
      <color indexed="8"/>
      <name val="Arial"/>
      <family val="2"/>
    </font>
    <font>
      <sz val="11"/>
      <color indexed="8"/>
      <name val="Courier New"/>
      <family val="3"/>
    </font>
    <font>
      <b/>
      <sz val="12"/>
      <color indexed="8"/>
      <name val="Calibri"/>
      <family val="2"/>
    </font>
    <font>
      <i/>
      <sz val="10"/>
      <color indexed="8"/>
      <name val="Calibri"/>
      <family val="2"/>
    </font>
    <font>
      <sz val="11"/>
      <name val="Calibri"/>
      <family val="2"/>
    </font>
    <font>
      <b/>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7"/>
      <color theme="10"/>
      <name val="Calibri"/>
      <family val="2"/>
    </font>
    <font>
      <u val="single"/>
      <sz val="8.7"/>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u val="single"/>
      <sz val="14"/>
      <color theme="1"/>
      <name val="Mija"/>
      <family val="0"/>
    </font>
    <font>
      <b/>
      <sz val="16"/>
      <color theme="1"/>
      <name val="Calibri"/>
      <family val="2"/>
    </font>
    <font>
      <u val="single"/>
      <sz val="11"/>
      <color theme="1"/>
      <name val="Calibri"/>
      <family val="2"/>
    </font>
    <font>
      <b/>
      <i/>
      <sz val="11"/>
      <color rgb="FFFF0000"/>
      <name val="Calibri"/>
      <family val="2"/>
    </font>
    <font>
      <b/>
      <sz val="14"/>
      <color theme="1"/>
      <name val="Calibri"/>
      <family val="2"/>
    </font>
    <font>
      <sz val="14"/>
      <color theme="1"/>
      <name val="Calibri"/>
      <family val="2"/>
    </font>
    <font>
      <sz val="11"/>
      <color theme="1"/>
      <name val="Arial"/>
      <family val="2"/>
    </font>
    <font>
      <sz val="11"/>
      <color theme="1"/>
      <name val="Courier New"/>
      <family val="3"/>
    </font>
    <font>
      <b/>
      <sz val="12"/>
      <color theme="1"/>
      <name val="Calibri"/>
      <family val="2"/>
    </font>
    <font>
      <i/>
      <sz val="1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0000"/>
        <bgColor indexed="64"/>
      </patternFill>
    </fill>
    <fill>
      <patternFill patternType="solid">
        <fgColor theme="0" tint="-0.24997000396251678"/>
        <bgColor indexed="64"/>
      </patternFill>
    </fill>
    <fill>
      <patternFill patternType="solid">
        <fgColor rgb="FFD8EEC0"/>
        <bgColor indexed="64"/>
      </patternFill>
    </fill>
    <fill>
      <patternFill patternType="solid">
        <fgColor rgb="FFFFFF00"/>
        <bgColor indexed="64"/>
      </patternFill>
    </fill>
    <fill>
      <patternFill patternType="lightUp"/>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style="thin"/>
      <bottom style="thin"/>
    </border>
    <border>
      <left style="medium"/>
      <right style="medium"/>
      <top style="medium"/>
      <bottom style="medium"/>
    </border>
    <border>
      <left>
        <color indexed="63"/>
      </left>
      <right style="thin"/>
      <top>
        <color indexed="63"/>
      </top>
      <bottom>
        <color indexed="63"/>
      </bottom>
    </border>
    <border>
      <left>
        <color indexed="63"/>
      </left>
      <right style="thin"/>
      <top>
        <color indexed="63"/>
      </top>
      <bottom style="thin"/>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color rgb="FFFF0000"/>
      </bottom>
    </border>
    <border>
      <left style="medium"/>
      <right style="medium"/>
      <top>
        <color indexed="63"/>
      </top>
      <bottom style="medium"/>
    </border>
    <border>
      <left style="medium"/>
      <right style="thin"/>
      <top style="thin"/>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thin"/>
      <bottom style="mediu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0" borderId="0" applyNumberFormat="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93">
    <xf numFmtId="0" fontId="0" fillId="0" borderId="0" xfId="0" applyFont="1" applyAlignment="1">
      <alignment/>
    </xf>
    <xf numFmtId="0" fontId="0" fillId="0" borderId="0" xfId="0" applyAlignment="1" applyProtection="1">
      <alignment/>
      <protection/>
    </xf>
    <xf numFmtId="0" fontId="0" fillId="0" borderId="0" xfId="0" applyBorder="1" applyAlignment="1" applyProtection="1">
      <alignment horizontal="left"/>
      <protection/>
    </xf>
    <xf numFmtId="14" fontId="0" fillId="0" borderId="0" xfId="0" applyNumberFormat="1" applyBorder="1" applyAlignment="1" applyProtection="1">
      <alignment horizontal="left"/>
      <protection/>
    </xf>
    <xf numFmtId="175" fontId="0" fillId="0" borderId="0" xfId="0" applyNumberFormat="1" applyBorder="1" applyAlignment="1" applyProtection="1">
      <alignment horizontal="left"/>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54" fillId="0" borderId="0" xfId="0" applyFont="1" applyBorder="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vertical="center"/>
      <protection/>
    </xf>
    <xf numFmtId="0" fontId="0" fillId="0" borderId="0" xfId="0" applyBorder="1" applyAlignment="1" applyProtection="1">
      <alignment horizontal="left" wrapText="1"/>
      <protection/>
    </xf>
    <xf numFmtId="14" fontId="0" fillId="0" borderId="0" xfId="0" applyNumberFormat="1" applyBorder="1" applyAlignment="1" applyProtection="1">
      <alignment horizontal="left" wrapText="1"/>
      <protection/>
    </xf>
    <xf numFmtId="175" fontId="0" fillId="0" borderId="0" xfId="0" applyNumberFormat="1" applyBorder="1" applyAlignment="1" applyProtection="1">
      <alignment horizontal="left" wrapText="1"/>
      <protection/>
    </xf>
    <xf numFmtId="0" fontId="0" fillId="0" borderId="0" xfId="0" applyAlignment="1" applyProtection="1">
      <alignment horizontal="center"/>
      <protection/>
    </xf>
    <xf numFmtId="175" fontId="0" fillId="0" borderId="0" xfId="0" applyNumberFormat="1" applyAlignment="1" applyProtection="1">
      <alignment/>
      <protection/>
    </xf>
    <xf numFmtId="14" fontId="0" fillId="0" borderId="0" xfId="0" applyNumberFormat="1" applyAlignment="1" applyProtection="1">
      <alignment/>
      <protection/>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wrapText="1"/>
      <protection locked="0"/>
    </xf>
    <xf numFmtId="14" fontId="0" fillId="0" borderId="13" xfId="0" applyNumberFormat="1" applyBorder="1" applyAlignment="1" applyProtection="1">
      <alignment wrapText="1"/>
      <protection locked="0"/>
    </xf>
    <xf numFmtId="0" fontId="0" fillId="0" borderId="13" xfId="0" applyBorder="1" applyAlignment="1" applyProtection="1">
      <alignment/>
      <protection locked="0"/>
    </xf>
    <xf numFmtId="175" fontId="0" fillId="0" borderId="13" xfId="0" applyNumberFormat="1" applyBorder="1" applyAlignment="1" applyProtection="1">
      <alignment horizontal="center"/>
      <protection locked="0"/>
    </xf>
    <xf numFmtId="175" fontId="0" fillId="0" borderId="13" xfId="0" applyNumberFormat="1" applyBorder="1" applyAlignment="1" applyProtection="1">
      <alignment/>
      <protection locked="0"/>
    </xf>
    <xf numFmtId="0" fontId="0" fillId="0" borderId="14" xfId="0" applyBorder="1" applyAlignment="1" applyProtection="1">
      <alignment wrapText="1"/>
      <protection locked="0"/>
    </xf>
    <xf numFmtId="14" fontId="0" fillId="0" borderId="14" xfId="0" applyNumberFormat="1" applyBorder="1" applyAlignment="1" applyProtection="1">
      <alignment wrapText="1"/>
      <protection locked="0"/>
    </xf>
    <xf numFmtId="0" fontId="0" fillId="0" borderId="14" xfId="0" applyBorder="1" applyAlignment="1" applyProtection="1">
      <alignment/>
      <protection locked="0"/>
    </xf>
    <xf numFmtId="175" fontId="0" fillId="0" borderId="14" xfId="0" applyNumberFormat="1" applyBorder="1" applyAlignment="1" applyProtection="1">
      <alignment horizontal="center"/>
      <protection locked="0"/>
    </xf>
    <xf numFmtId="175" fontId="0" fillId="0" borderId="14" xfId="0" applyNumberFormat="1" applyBorder="1" applyAlignment="1" applyProtection="1">
      <alignment/>
      <protection locked="0"/>
    </xf>
    <xf numFmtId="0" fontId="0" fillId="0" borderId="15" xfId="0" applyBorder="1" applyAlignment="1" applyProtection="1">
      <alignment/>
      <protection locked="0"/>
    </xf>
    <xf numFmtId="175" fontId="0" fillId="0" borderId="15" xfId="0" applyNumberFormat="1" applyBorder="1" applyAlignment="1" applyProtection="1">
      <alignment horizontal="center"/>
      <protection locked="0"/>
    </xf>
    <xf numFmtId="14" fontId="0" fillId="0" borderId="10" xfId="0" applyNumberFormat="1" applyBorder="1" applyAlignment="1" applyProtection="1">
      <alignment/>
      <protection locked="0"/>
    </xf>
    <xf numFmtId="14" fontId="0" fillId="0" borderId="11" xfId="0" applyNumberFormat="1" applyBorder="1" applyAlignment="1" applyProtection="1">
      <alignment/>
      <protection locked="0"/>
    </xf>
    <xf numFmtId="14" fontId="0" fillId="0" borderId="12" xfId="0" applyNumberFormat="1" applyBorder="1" applyAlignment="1" applyProtection="1">
      <alignment/>
      <protection locked="0"/>
    </xf>
    <xf numFmtId="0" fontId="52" fillId="0" borderId="0" xfId="0" applyFont="1" applyFill="1" applyBorder="1" applyAlignment="1" applyProtection="1">
      <alignment horizontal="center" vertical="center"/>
      <protection locked="0"/>
    </xf>
    <xf numFmtId="0" fontId="55" fillId="0" borderId="0" xfId="0" applyFont="1" applyBorder="1" applyAlignment="1" applyProtection="1">
      <alignment/>
      <protection/>
    </xf>
    <xf numFmtId="0" fontId="56" fillId="0" borderId="0" xfId="0" applyFont="1" applyBorder="1" applyAlignment="1" applyProtection="1">
      <alignment/>
      <protection/>
    </xf>
    <xf numFmtId="0" fontId="54" fillId="0" borderId="0" xfId="0" applyFont="1" applyBorder="1" applyAlignment="1" applyProtection="1">
      <alignment vertical="top"/>
      <protection/>
    </xf>
    <xf numFmtId="0" fontId="0" fillId="0" borderId="16" xfId="0" applyFill="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0" xfId="0" applyFill="1" applyAlignment="1" applyProtection="1">
      <alignment/>
      <protection/>
    </xf>
    <xf numFmtId="0" fontId="52" fillId="0" borderId="17" xfId="0" applyFont="1" applyFill="1" applyBorder="1" applyAlignment="1" applyProtection="1">
      <alignment vertical="center"/>
      <protection/>
    </xf>
    <xf numFmtId="0" fontId="52" fillId="0" borderId="18" xfId="0" applyFont="1" applyFill="1" applyBorder="1" applyAlignment="1" applyProtection="1">
      <alignment vertical="center"/>
      <protection/>
    </xf>
    <xf numFmtId="175" fontId="52" fillId="0" borderId="17" xfId="0" applyNumberFormat="1" applyFont="1" applyFill="1" applyBorder="1" applyAlignment="1" applyProtection="1">
      <alignment vertical="center"/>
      <protection/>
    </xf>
    <xf numFmtId="175" fontId="52" fillId="0" borderId="19" xfId="0" applyNumberFormat="1" applyFont="1" applyFill="1" applyBorder="1" applyAlignment="1" applyProtection="1">
      <alignment vertical="center"/>
      <protection/>
    </xf>
    <xf numFmtId="0" fontId="0" fillId="0" borderId="0" xfId="0" applyFill="1" applyAlignment="1" applyProtection="1">
      <alignment/>
      <protection locked="0"/>
    </xf>
    <xf numFmtId="0" fontId="53" fillId="33" borderId="20" xfId="0" applyFont="1" applyFill="1" applyBorder="1" applyAlignment="1" applyProtection="1">
      <alignment/>
      <protection/>
    </xf>
    <xf numFmtId="0" fontId="0" fillId="33" borderId="21" xfId="0" applyFill="1" applyBorder="1" applyAlignment="1" applyProtection="1">
      <alignment/>
      <protection/>
    </xf>
    <xf numFmtId="0" fontId="57" fillId="33" borderId="22" xfId="0" applyFont="1" applyFill="1" applyBorder="1" applyAlignment="1" applyProtection="1">
      <alignment vertical="center"/>
      <protection/>
    </xf>
    <xf numFmtId="0" fontId="0" fillId="33" borderId="22" xfId="0" applyFill="1" applyBorder="1" applyAlignment="1" applyProtection="1">
      <alignment vertical="center"/>
      <protection/>
    </xf>
    <xf numFmtId="0" fontId="0" fillId="33" borderId="22" xfId="0" applyFill="1" applyBorder="1" applyAlignment="1" applyProtection="1">
      <alignment/>
      <protection/>
    </xf>
    <xf numFmtId="175" fontId="0" fillId="33" borderId="22" xfId="0" applyNumberFormat="1" applyFill="1" applyBorder="1" applyAlignment="1" applyProtection="1">
      <alignment vertical="center"/>
      <protection/>
    </xf>
    <xf numFmtId="0" fontId="0" fillId="33" borderId="23" xfId="0" applyFill="1" applyBorder="1" applyAlignment="1" applyProtection="1">
      <alignment wrapText="1"/>
      <protection/>
    </xf>
    <xf numFmtId="0" fontId="53" fillId="33" borderId="22" xfId="0" applyFont="1" applyFill="1" applyBorder="1" applyAlignment="1" applyProtection="1">
      <alignment/>
      <protection/>
    </xf>
    <xf numFmtId="0" fontId="0" fillId="0" borderId="17" xfId="0" applyFill="1" applyBorder="1" applyAlignment="1" applyProtection="1">
      <alignment/>
      <protection/>
    </xf>
    <xf numFmtId="175" fontId="0" fillId="33" borderId="24" xfId="0" applyNumberFormat="1" applyFill="1" applyBorder="1" applyAlignment="1" applyProtection="1">
      <alignment vertical="center"/>
      <protection/>
    </xf>
    <xf numFmtId="175" fontId="0" fillId="0" borderId="10" xfId="0" applyNumberFormat="1" applyBorder="1" applyAlignment="1" applyProtection="1">
      <alignment horizontal="center"/>
      <protection locked="0"/>
    </xf>
    <xf numFmtId="175" fontId="0" fillId="0" borderId="11" xfId="0" applyNumberFormat="1" applyBorder="1" applyAlignment="1" applyProtection="1">
      <alignment horizontal="center"/>
      <protection locked="0"/>
    </xf>
    <xf numFmtId="0" fontId="54" fillId="0" borderId="0" xfId="0" applyFont="1" applyBorder="1" applyAlignment="1" applyProtection="1">
      <alignment horizontal="left" vertical="top" wrapText="1"/>
      <protection/>
    </xf>
    <xf numFmtId="0" fontId="0" fillId="0" borderId="0" xfId="0" applyBorder="1" applyAlignment="1" applyProtection="1">
      <alignment horizontal="left" vertical="center"/>
      <protection/>
    </xf>
    <xf numFmtId="0" fontId="58" fillId="0" borderId="0" xfId="0" applyFont="1" applyBorder="1" applyAlignment="1" applyProtection="1">
      <alignment horizontal="left"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center"/>
      <protection/>
    </xf>
    <xf numFmtId="0" fontId="52" fillId="34" borderId="25" xfId="0" applyFont="1" applyFill="1" applyBorder="1" applyAlignment="1" applyProtection="1">
      <alignment horizontal="center" vertical="center" wrapText="1"/>
      <protection/>
    </xf>
    <xf numFmtId="0" fontId="0" fillId="0" borderId="0" xfId="0" applyBorder="1" applyAlignment="1" applyProtection="1">
      <alignment vertical="center"/>
      <protection/>
    </xf>
    <xf numFmtId="175" fontId="56" fillId="33" borderId="26" xfId="0" applyNumberFormat="1" applyFont="1" applyFill="1" applyBorder="1" applyAlignment="1" applyProtection="1">
      <alignment vertical="center"/>
      <protection/>
    </xf>
    <xf numFmtId="175" fontId="56" fillId="35" borderId="26" xfId="0" applyNumberFormat="1" applyFont="1" applyFill="1" applyBorder="1" applyAlignment="1" applyProtection="1">
      <alignment vertical="center"/>
      <protection/>
    </xf>
    <xf numFmtId="14" fontId="0" fillId="0" borderId="0" xfId="0" applyNumberFormat="1" applyFill="1" applyBorder="1" applyAlignment="1" applyProtection="1">
      <alignment horizontal="right"/>
      <protection/>
    </xf>
    <xf numFmtId="0" fontId="52" fillId="0" borderId="0" xfId="0" applyFont="1" applyFill="1" applyBorder="1" applyAlignment="1" applyProtection="1">
      <alignment vertical="center"/>
      <protection locked="0"/>
    </xf>
    <xf numFmtId="0" fontId="0" fillId="0" borderId="0" xfId="0" applyBorder="1" applyAlignment="1">
      <alignment/>
    </xf>
    <xf numFmtId="0" fontId="0" fillId="0" borderId="27" xfId="0" applyBorder="1" applyAlignment="1">
      <alignment/>
    </xf>
    <xf numFmtId="0" fontId="0" fillId="0" borderId="0" xfId="0" applyBorder="1" applyAlignment="1">
      <alignment/>
    </xf>
    <xf numFmtId="0" fontId="0" fillId="0" borderId="27" xfId="0" applyBorder="1" applyAlignment="1">
      <alignment/>
    </xf>
    <xf numFmtId="0" fontId="0" fillId="36" borderId="0" xfId="0" applyFill="1" applyBorder="1" applyAlignment="1">
      <alignment/>
    </xf>
    <xf numFmtId="0" fontId="0" fillId="36" borderId="27" xfId="0" applyFill="1" applyBorder="1" applyAlignment="1">
      <alignment/>
    </xf>
    <xf numFmtId="0" fontId="0" fillId="36" borderId="18" xfId="0" applyFill="1" applyBorder="1" applyAlignment="1">
      <alignment/>
    </xf>
    <xf numFmtId="0" fontId="0" fillId="36" borderId="28" xfId="0" applyFill="1" applyBorder="1" applyAlignment="1">
      <alignment/>
    </xf>
    <xf numFmtId="0" fontId="0" fillId="0" borderId="14" xfId="0" applyBorder="1" applyAlignment="1">
      <alignment horizontal="left"/>
    </xf>
    <xf numFmtId="0" fontId="0" fillId="0" borderId="15" xfId="0" applyBorder="1" applyAlignment="1">
      <alignment horizontal="left"/>
    </xf>
    <xf numFmtId="0" fontId="0" fillId="0" borderId="13" xfId="0" applyBorder="1" applyAlignment="1">
      <alignment/>
    </xf>
    <xf numFmtId="0" fontId="0" fillId="0" borderId="25" xfId="0" applyBorder="1" applyAlignment="1">
      <alignment/>
    </xf>
    <xf numFmtId="175" fontId="0" fillId="0" borderId="25" xfId="0" applyNumberFormat="1" applyBorder="1" applyAlignment="1" applyProtection="1">
      <alignment/>
      <protection/>
    </xf>
    <xf numFmtId="175" fontId="0" fillId="0" borderId="25" xfId="0" applyNumberFormat="1" applyBorder="1" applyAlignment="1">
      <alignment/>
    </xf>
    <xf numFmtId="175" fontId="52" fillId="0" borderId="25" xfId="0" applyNumberFormat="1" applyFont="1" applyBorder="1" applyAlignment="1">
      <alignment/>
    </xf>
    <xf numFmtId="0" fontId="52" fillId="0" borderId="25" xfId="0" applyFont="1" applyFill="1" applyBorder="1" applyAlignment="1">
      <alignment/>
    </xf>
    <xf numFmtId="0" fontId="0" fillId="0" borderId="25" xfId="0" applyBorder="1" applyAlignment="1">
      <alignment horizontal="left"/>
    </xf>
    <xf numFmtId="0" fontId="52" fillId="0" borderId="25" xfId="0" applyFont="1" applyBorder="1" applyAlignment="1">
      <alignment/>
    </xf>
    <xf numFmtId="175" fontId="52" fillId="0" borderId="25" xfId="0" applyNumberFormat="1" applyFont="1" applyFill="1" applyBorder="1" applyAlignment="1">
      <alignment/>
    </xf>
    <xf numFmtId="175" fontId="0" fillId="0" borderId="25" xfId="0" applyNumberFormat="1" applyFill="1" applyBorder="1" applyAlignment="1">
      <alignment/>
    </xf>
    <xf numFmtId="0" fontId="0" fillId="16" borderId="25" xfId="0" applyFill="1" applyBorder="1" applyAlignment="1">
      <alignment/>
    </xf>
    <xf numFmtId="175" fontId="0" fillId="16" borderId="25" xfId="0" applyNumberFormat="1" applyFill="1" applyBorder="1" applyAlignment="1">
      <alignment/>
    </xf>
    <xf numFmtId="175" fontId="0" fillId="0" borderId="13" xfId="0" applyNumberFormat="1" applyBorder="1" applyAlignment="1">
      <alignment/>
    </xf>
    <xf numFmtId="175" fontId="56" fillId="37" borderId="26" xfId="0" applyNumberFormat="1" applyFont="1" applyFill="1" applyBorder="1" applyAlignment="1" applyProtection="1">
      <alignment vertical="center"/>
      <protection/>
    </xf>
    <xf numFmtId="175" fontId="0" fillId="0" borderId="0" xfId="0" applyNumberFormat="1" applyFill="1" applyBorder="1" applyAlignment="1">
      <alignment/>
    </xf>
    <xf numFmtId="0" fontId="52" fillId="19" borderId="20" xfId="0" applyFont="1" applyFill="1" applyBorder="1" applyAlignment="1">
      <alignment wrapText="1"/>
    </xf>
    <xf numFmtId="0" fontId="52" fillId="0" borderId="0" xfId="0" applyFont="1" applyAlignment="1">
      <alignment vertical="top"/>
    </xf>
    <xf numFmtId="0" fontId="0" fillId="0" borderId="25" xfId="0" applyBorder="1" applyAlignment="1">
      <alignment vertical="top"/>
    </xf>
    <xf numFmtId="0" fontId="0" fillId="16" borderId="25" xfId="0" applyFill="1" applyBorder="1" applyAlignment="1">
      <alignment vertical="top"/>
    </xf>
    <xf numFmtId="0" fontId="0" fillId="0" borderId="29" xfId="0" applyBorder="1" applyAlignment="1" applyProtection="1">
      <alignment/>
      <protection/>
    </xf>
    <xf numFmtId="0" fontId="0" fillId="0" borderId="30" xfId="0" applyBorder="1" applyAlignment="1" applyProtection="1">
      <alignment/>
      <protection/>
    </xf>
    <xf numFmtId="0" fontId="0" fillId="0" borderId="30" xfId="0" applyBorder="1" applyAlignment="1">
      <alignment/>
    </xf>
    <xf numFmtId="0" fontId="0" fillId="0" borderId="31" xfId="0" applyBorder="1" applyAlignment="1" applyProtection="1">
      <alignment/>
      <protection/>
    </xf>
    <xf numFmtId="0" fontId="37" fillId="0" borderId="0" xfId="0" applyFont="1" applyAlignment="1">
      <alignment/>
    </xf>
    <xf numFmtId="0" fontId="0" fillId="0" borderId="25" xfId="0" applyFont="1" applyBorder="1" applyAlignment="1">
      <alignment/>
    </xf>
    <xf numFmtId="0" fontId="0" fillId="0" borderId="0" xfId="0" applyAlignment="1">
      <alignment horizontal="right"/>
    </xf>
    <xf numFmtId="0" fontId="56" fillId="0" borderId="0" xfId="0" applyFont="1" applyFill="1" applyBorder="1" applyAlignment="1" applyProtection="1">
      <alignment horizontal="right" vertical="center"/>
      <protection/>
    </xf>
    <xf numFmtId="175" fontId="59" fillId="0" borderId="0" xfId="0" applyNumberFormat="1" applyFont="1" applyAlignment="1" applyProtection="1">
      <alignment horizontal="right"/>
      <protection/>
    </xf>
    <xf numFmtId="175" fontId="60" fillId="0" borderId="0" xfId="0" applyNumberFormat="1" applyFont="1" applyAlignment="1" applyProtection="1">
      <alignment/>
      <protection/>
    </xf>
    <xf numFmtId="0" fontId="59" fillId="0" borderId="0" xfId="0" applyFont="1" applyFill="1" applyAlignment="1" applyProtection="1">
      <alignment horizontal="right"/>
      <protection/>
    </xf>
    <xf numFmtId="0" fontId="61" fillId="0" borderId="0" xfId="0" applyFont="1" applyAlignment="1">
      <alignment horizontal="left" vertical="center" indent="3"/>
    </xf>
    <xf numFmtId="0" fontId="62" fillId="0" borderId="0" xfId="0" applyFont="1" applyAlignment="1">
      <alignment horizontal="left" vertical="center" indent="10"/>
    </xf>
    <xf numFmtId="0" fontId="52" fillId="0" borderId="0" xfId="0" applyFont="1" applyAlignment="1">
      <alignment/>
    </xf>
    <xf numFmtId="0" fontId="0" fillId="0" borderId="14" xfId="0" applyBorder="1" applyAlignment="1">
      <alignment horizontal="left" vertical="top"/>
    </xf>
    <xf numFmtId="0" fontId="0" fillId="0" borderId="0" xfId="0" applyAlignment="1">
      <alignment vertical="top"/>
    </xf>
    <xf numFmtId="0" fontId="52" fillId="33" borderId="32" xfId="0" applyFont="1" applyFill="1" applyBorder="1" applyAlignment="1" applyProtection="1" quotePrefix="1">
      <alignment horizontal="center" vertical="center"/>
      <protection/>
    </xf>
    <xf numFmtId="0" fontId="52" fillId="34" borderId="33" xfId="0" applyFont="1" applyFill="1" applyBorder="1" applyAlignment="1" applyProtection="1">
      <alignment horizontal="center" vertical="center" wrapText="1"/>
      <protection/>
    </xf>
    <xf numFmtId="175" fontId="0" fillId="0" borderId="34" xfId="0" applyNumberFormat="1" applyBorder="1" applyAlignment="1" applyProtection="1">
      <alignment horizontal="center"/>
      <protection locked="0"/>
    </xf>
    <xf numFmtId="0" fontId="0" fillId="0" borderId="35" xfId="0" applyBorder="1" applyAlignment="1" applyProtection="1">
      <alignment wrapText="1"/>
      <protection/>
    </xf>
    <xf numFmtId="0" fontId="0" fillId="0" borderId="36" xfId="0" applyBorder="1" applyAlignment="1" applyProtection="1">
      <alignment wrapText="1"/>
      <protection/>
    </xf>
    <xf numFmtId="0" fontId="0" fillId="0" borderId="37" xfId="0" applyBorder="1" applyAlignment="1" applyProtection="1">
      <alignment wrapText="1"/>
      <protection/>
    </xf>
    <xf numFmtId="175" fontId="52" fillId="0" borderId="38" xfId="0" applyNumberFormat="1" applyFont="1" applyFill="1" applyBorder="1" applyAlignment="1" applyProtection="1">
      <alignment vertical="center"/>
      <protection/>
    </xf>
    <xf numFmtId="175" fontId="52" fillId="0" borderId="39" xfId="0" applyNumberFormat="1" applyFont="1" applyFill="1" applyBorder="1" applyAlignment="1" applyProtection="1">
      <alignment vertical="center"/>
      <protection/>
    </xf>
    <xf numFmtId="0" fontId="0" fillId="0" borderId="40" xfId="0" applyFill="1" applyBorder="1" applyAlignment="1" applyProtection="1">
      <alignment wrapText="1"/>
      <protection/>
    </xf>
    <xf numFmtId="175" fontId="56" fillId="0" borderId="0" xfId="0" applyNumberFormat="1" applyFont="1" applyFill="1" applyBorder="1" applyAlignment="1" applyProtection="1">
      <alignment vertical="center"/>
      <protection/>
    </xf>
    <xf numFmtId="175" fontId="52" fillId="0" borderId="41" xfId="0" applyNumberFormat="1" applyFont="1" applyFill="1" applyBorder="1" applyAlignment="1" applyProtection="1">
      <alignment horizontal="center" vertical="center"/>
      <protection/>
    </xf>
    <xf numFmtId="175" fontId="52" fillId="19" borderId="42" xfId="0" applyNumberFormat="1" applyFont="1" applyFill="1" applyBorder="1" applyAlignment="1">
      <alignment vertical="center"/>
    </xf>
    <xf numFmtId="0" fontId="58" fillId="0" borderId="0" xfId="0" applyFont="1" applyBorder="1" applyAlignment="1" applyProtection="1">
      <alignment horizontal="left" vertical="top" wrapText="1"/>
      <protection/>
    </xf>
    <xf numFmtId="0" fontId="52" fillId="36" borderId="20" xfId="0" applyFont="1" applyFill="1" applyBorder="1" applyAlignment="1" applyProtection="1">
      <alignment horizontal="center" vertical="center" wrapText="1"/>
      <protection/>
    </xf>
    <xf numFmtId="0" fontId="52" fillId="36" borderId="22" xfId="0" applyFont="1" applyFill="1" applyBorder="1" applyAlignment="1" applyProtection="1">
      <alignment horizontal="center" vertical="center" wrapText="1"/>
      <protection/>
    </xf>
    <xf numFmtId="0" fontId="52" fillId="36" borderId="23" xfId="0" applyFont="1" applyFill="1" applyBorder="1" applyAlignment="1" applyProtection="1">
      <alignment horizontal="center" vertical="center" wrapText="1"/>
      <protection/>
    </xf>
    <xf numFmtId="0" fontId="52" fillId="34" borderId="43" xfId="0" applyFont="1" applyFill="1" applyBorder="1" applyAlignment="1" applyProtection="1">
      <alignment horizontal="center" vertical="center" wrapText="1"/>
      <protection/>
    </xf>
    <xf numFmtId="0" fontId="52" fillId="34" borderId="0" xfId="0" applyFont="1" applyFill="1" applyBorder="1" applyAlignment="1" applyProtection="1">
      <alignment horizontal="center" vertical="center" wrapText="1"/>
      <protection/>
    </xf>
    <xf numFmtId="0" fontId="52" fillId="34" borderId="44" xfId="0" applyFont="1" applyFill="1" applyBorder="1" applyAlignment="1" applyProtection="1">
      <alignment horizontal="center" vertical="center" wrapText="1"/>
      <protection/>
    </xf>
    <xf numFmtId="0" fontId="52" fillId="34" borderId="13" xfId="0" applyFont="1" applyFill="1" applyBorder="1" applyAlignment="1" applyProtection="1">
      <alignment horizontal="center" vertical="center" wrapText="1"/>
      <protection/>
    </xf>
    <xf numFmtId="0" fontId="52" fillId="34" borderId="15" xfId="0" applyFont="1" applyFill="1" applyBorder="1" applyAlignment="1" applyProtection="1">
      <alignment horizontal="center" vertical="center" wrapText="1"/>
      <protection/>
    </xf>
    <xf numFmtId="0" fontId="52" fillId="34" borderId="45" xfId="0" applyFont="1" applyFill="1" applyBorder="1" applyAlignment="1" applyProtection="1">
      <alignment horizontal="center" vertical="center" wrapText="1"/>
      <protection/>
    </xf>
    <xf numFmtId="0" fontId="52" fillId="34" borderId="37" xfId="0" applyFont="1" applyFill="1" applyBorder="1" applyAlignment="1" applyProtection="1">
      <alignment horizontal="center" vertical="center" wrapText="1"/>
      <protection/>
    </xf>
    <xf numFmtId="0" fontId="52" fillId="37" borderId="46" xfId="0" applyFont="1" applyFill="1" applyBorder="1" applyAlignment="1" applyProtection="1">
      <alignment horizontal="center" vertical="center" wrapText="1"/>
      <protection/>
    </xf>
    <xf numFmtId="0" fontId="52" fillId="37" borderId="14" xfId="0" applyFont="1" applyFill="1" applyBorder="1" applyAlignment="1" applyProtection="1">
      <alignment horizontal="center" vertical="center" wrapText="1"/>
      <protection/>
    </xf>
    <xf numFmtId="0" fontId="52" fillId="37" borderId="15" xfId="0" applyFont="1" applyFill="1" applyBorder="1" applyAlignment="1" applyProtection="1">
      <alignment horizontal="center" vertical="center" wrapText="1"/>
      <protection/>
    </xf>
    <xf numFmtId="14" fontId="52" fillId="37" borderId="46" xfId="0" applyNumberFormat="1" applyFont="1" applyFill="1" applyBorder="1" applyAlignment="1" applyProtection="1">
      <alignment horizontal="center" vertical="center"/>
      <protection/>
    </xf>
    <xf numFmtId="14" fontId="52" fillId="37" borderId="14" xfId="0" applyNumberFormat="1" applyFont="1" applyFill="1" applyBorder="1" applyAlignment="1" applyProtection="1">
      <alignment horizontal="center" vertical="center"/>
      <protection/>
    </xf>
    <xf numFmtId="14" fontId="52" fillId="37" borderId="15" xfId="0" applyNumberFormat="1" applyFont="1" applyFill="1" applyBorder="1" applyAlignment="1" applyProtection="1">
      <alignment horizontal="center" vertical="center"/>
      <protection/>
    </xf>
    <xf numFmtId="0" fontId="52" fillId="37" borderId="46" xfId="0" applyFont="1" applyFill="1" applyBorder="1" applyAlignment="1" applyProtection="1">
      <alignment horizontal="center" vertical="center"/>
      <protection/>
    </xf>
    <xf numFmtId="0" fontId="52" fillId="37" borderId="14" xfId="0" applyFont="1" applyFill="1" applyBorder="1" applyAlignment="1" applyProtection="1">
      <alignment horizontal="center" vertical="center"/>
      <protection/>
    </xf>
    <xf numFmtId="0" fontId="52" fillId="37" borderId="15" xfId="0" applyFont="1" applyFill="1" applyBorder="1" applyAlignment="1" applyProtection="1">
      <alignment horizontal="center" vertical="center"/>
      <protection/>
    </xf>
    <xf numFmtId="175" fontId="52" fillId="37" borderId="46" xfId="0" applyNumberFormat="1" applyFont="1" applyFill="1" applyBorder="1" applyAlignment="1" applyProtection="1">
      <alignment horizontal="center" vertical="center" wrapText="1"/>
      <protection/>
    </xf>
    <xf numFmtId="175" fontId="52" fillId="37" borderId="14" xfId="0" applyNumberFormat="1" applyFont="1" applyFill="1" applyBorder="1" applyAlignment="1" applyProtection="1">
      <alignment horizontal="center" vertical="center" wrapText="1"/>
      <protection/>
    </xf>
    <xf numFmtId="175" fontId="52" fillId="37" borderId="15" xfId="0" applyNumberFormat="1" applyFont="1" applyFill="1" applyBorder="1" applyAlignment="1" applyProtection="1">
      <alignment horizontal="center" vertical="center" wrapText="1"/>
      <protection/>
    </xf>
    <xf numFmtId="0" fontId="56" fillId="0" borderId="0" xfId="0" applyFont="1" applyBorder="1" applyAlignment="1" applyProtection="1">
      <alignment horizontal="center"/>
      <protection/>
    </xf>
    <xf numFmtId="0" fontId="54" fillId="0" borderId="0" xfId="0" applyFont="1" applyBorder="1" applyAlignment="1" applyProtection="1">
      <alignment horizontal="left" vertical="top" wrapText="1"/>
      <protection/>
    </xf>
    <xf numFmtId="0" fontId="58" fillId="0" borderId="0" xfId="0" applyFont="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52" fillId="38" borderId="16" xfId="0" applyFont="1" applyFill="1" applyBorder="1" applyAlignment="1" applyProtection="1">
      <alignment horizontal="center" vertical="center"/>
      <protection locked="0"/>
    </xf>
    <xf numFmtId="0" fontId="52" fillId="38" borderId="19" xfId="0" applyFont="1" applyFill="1" applyBorder="1" applyAlignment="1" applyProtection="1">
      <alignment horizontal="center" vertical="center"/>
      <protection locked="0"/>
    </xf>
    <xf numFmtId="175" fontId="52" fillId="37" borderId="45" xfId="0" applyNumberFormat="1" applyFont="1" applyFill="1" applyBorder="1" applyAlignment="1" applyProtection="1">
      <alignment horizontal="center" vertical="center" wrapText="1"/>
      <protection/>
    </xf>
    <xf numFmtId="175" fontId="52" fillId="37" borderId="36" xfId="0" applyNumberFormat="1" applyFont="1" applyFill="1" applyBorder="1" applyAlignment="1" applyProtection="1">
      <alignment horizontal="center" vertical="center" wrapText="1"/>
      <protection/>
    </xf>
    <xf numFmtId="175" fontId="52" fillId="37" borderId="37" xfId="0" applyNumberFormat="1" applyFont="1" applyFill="1" applyBorder="1" applyAlignment="1" applyProtection="1">
      <alignment horizontal="center" vertical="center" wrapText="1"/>
      <protection/>
    </xf>
    <xf numFmtId="175" fontId="52" fillId="37" borderId="47" xfId="0" applyNumberFormat="1" applyFont="1" applyFill="1" applyBorder="1" applyAlignment="1" applyProtection="1">
      <alignment horizontal="center" vertical="center" wrapText="1"/>
      <protection/>
    </xf>
    <xf numFmtId="175" fontId="52" fillId="37" borderId="11" xfId="0" applyNumberFormat="1" applyFont="1" applyFill="1" applyBorder="1" applyAlignment="1" applyProtection="1">
      <alignment horizontal="center" vertical="center" wrapText="1"/>
      <protection/>
    </xf>
    <xf numFmtId="175" fontId="52" fillId="37" borderId="12" xfId="0" applyNumberFormat="1" applyFont="1" applyFill="1" applyBorder="1" applyAlignment="1" applyProtection="1">
      <alignment horizontal="center" vertical="center" wrapText="1"/>
      <protection/>
    </xf>
    <xf numFmtId="0" fontId="0" fillId="0" borderId="0" xfId="0" applyAlignment="1">
      <alignment horizontal="left" vertical="top" wrapText="1"/>
    </xf>
    <xf numFmtId="0" fontId="0" fillId="0" borderId="0" xfId="0" applyAlignment="1">
      <alignment horizontal="left"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0" fillId="39" borderId="48" xfId="0" applyFill="1" applyBorder="1" applyAlignment="1">
      <alignment horizontal="center"/>
    </xf>
    <xf numFmtId="0" fontId="0" fillId="39" borderId="49" xfId="0" applyFill="1" applyBorder="1" applyAlignment="1">
      <alignment horizontal="center"/>
    </xf>
    <xf numFmtId="0" fontId="55" fillId="0" borderId="0" xfId="0" applyFont="1" applyBorder="1" applyAlignment="1" applyProtection="1">
      <alignment horizontal="left" wrapText="1"/>
      <protection/>
    </xf>
    <xf numFmtId="0" fontId="63" fillId="0" borderId="0" xfId="0" applyFont="1" applyBorder="1" applyAlignment="1" applyProtection="1">
      <alignment horizontal="left" wrapText="1"/>
      <protection/>
    </xf>
    <xf numFmtId="0" fontId="64" fillId="0" borderId="0" xfId="0" applyFont="1" applyAlignment="1">
      <alignment horizontal="left" vertical="top" wrapText="1" indent="3"/>
    </xf>
    <xf numFmtId="0" fontId="52" fillId="0" borderId="0" xfId="0" applyFont="1" applyAlignment="1" applyProtection="1">
      <alignment horizontal="left" wrapText="1"/>
      <protection/>
    </xf>
    <xf numFmtId="0" fontId="52" fillId="0" borderId="0" xfId="0" applyFont="1" applyBorder="1" applyAlignment="1">
      <alignment horizontal="left" wrapText="1"/>
    </xf>
    <xf numFmtId="0" fontId="52" fillId="0" borderId="0" xfId="0" applyFont="1" applyBorder="1" applyAlignment="1">
      <alignment horizontal="left"/>
    </xf>
    <xf numFmtId="0" fontId="52" fillId="0" borderId="0" xfId="0" applyFont="1" applyAlignment="1">
      <alignment horizontal="left" wrapText="1"/>
    </xf>
    <xf numFmtId="0" fontId="52" fillId="0" borderId="0" xfId="0" applyFont="1" applyAlignment="1">
      <alignment horizontal="left"/>
    </xf>
    <xf numFmtId="0" fontId="34" fillId="0" borderId="0" xfId="0" applyFont="1" applyFill="1" applyAlignment="1" applyProtection="1">
      <alignment horizontal="left" vertical="top"/>
      <protection/>
    </xf>
    <xf numFmtId="0" fontId="34" fillId="0" borderId="0" xfId="0" applyFont="1" applyAlignment="1" applyProtection="1">
      <alignment horizontal="left" vertical="top"/>
      <protection/>
    </xf>
    <xf numFmtId="0" fontId="35" fillId="0" borderId="16" xfId="0" applyFont="1" applyBorder="1" applyAlignment="1" applyProtection="1">
      <alignment horizontal="left" vertical="top" wrapText="1"/>
      <protection/>
    </xf>
    <xf numFmtId="0" fontId="34" fillId="0" borderId="17" xfId="0" applyFont="1" applyBorder="1" applyAlignment="1" applyProtection="1">
      <alignment vertical="top" wrapText="1"/>
      <protection/>
    </xf>
    <xf numFmtId="0" fontId="34" fillId="0" borderId="17" xfId="0" applyFont="1" applyBorder="1" applyAlignment="1" applyProtection="1">
      <alignment horizontal="center" vertical="top" wrapText="1"/>
      <protection/>
    </xf>
    <xf numFmtId="0" fontId="34" fillId="0" borderId="19" xfId="0" applyFont="1" applyBorder="1" applyAlignment="1" applyProtection="1">
      <alignment horizontal="center" vertical="top" wrapText="1"/>
      <protection/>
    </xf>
    <xf numFmtId="0" fontId="35" fillId="0" borderId="0" xfId="0" applyFont="1" applyBorder="1" applyAlignment="1" applyProtection="1">
      <alignment horizontal="left" vertical="top" wrapText="1"/>
      <protection/>
    </xf>
    <xf numFmtId="0" fontId="34" fillId="0" borderId="0" xfId="0" applyFont="1" applyAlignment="1" applyProtection="1">
      <alignment horizontal="left" vertical="top" wrapText="1"/>
      <protection/>
    </xf>
    <xf numFmtId="0" fontId="52" fillId="0" borderId="16" xfId="0" applyFont="1" applyBorder="1" applyAlignment="1" applyProtection="1">
      <alignment horizontal="left" vertical="top"/>
      <protection/>
    </xf>
    <xf numFmtId="0" fontId="52" fillId="0" borderId="17" xfId="0" applyFont="1" applyBorder="1" applyAlignment="1" applyProtection="1">
      <alignment horizontal="center" vertical="top"/>
      <protection/>
    </xf>
    <xf numFmtId="0" fontId="52" fillId="0" borderId="19" xfId="0" applyFont="1" applyBorder="1" applyAlignment="1" applyProtection="1">
      <alignment horizontal="center" vertical="top"/>
      <protection/>
    </xf>
    <xf numFmtId="0" fontId="53" fillId="33" borderId="20" xfId="0" applyFont="1" applyFill="1" applyBorder="1" applyAlignment="1" applyProtection="1">
      <alignment horizontal="left" wrapText="1"/>
      <protection/>
    </xf>
    <xf numFmtId="0" fontId="53" fillId="33" borderId="22" xfId="0" applyFont="1" applyFill="1" applyBorder="1" applyAlignment="1" applyProtection="1">
      <alignment horizontal="left"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49">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indexed="1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lor auto="1"/>
      </font>
      <fill>
        <patternFill>
          <bgColor rgb="FFFF0000"/>
        </patternFill>
      </fill>
    </dxf>
    <dxf>
      <font>
        <color auto="1"/>
      </font>
      <fill>
        <patternFill>
          <bgColor rgb="FFFF0000"/>
        </patternFill>
      </fill>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0</xdr:colOff>
      <xdr:row>3</xdr:row>
      <xdr:rowOff>180975</xdr:rowOff>
    </xdr:to>
    <xdr:pic>
      <xdr:nvPicPr>
        <xdr:cNvPr id="1" name="Image 1"/>
        <xdr:cNvPicPr preferRelativeResize="1">
          <a:picLocks noChangeAspect="1"/>
        </xdr:cNvPicPr>
      </xdr:nvPicPr>
      <xdr:blipFill>
        <a:blip r:embed="rId1"/>
        <a:stretch>
          <a:fillRect/>
        </a:stretch>
      </xdr:blipFill>
      <xdr:spPr>
        <a:xfrm>
          <a:off x="0" y="66675"/>
          <a:ext cx="15811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Q63"/>
  <sheetViews>
    <sheetView tabSelected="1" zoomScale="80" zoomScaleNormal="80" zoomScalePageLayoutView="0" workbookViewId="0" topLeftCell="A1">
      <selection activeCell="E55" sqref="E55"/>
    </sheetView>
  </sheetViews>
  <sheetFormatPr defaultColWidth="11.421875" defaultRowHeight="15"/>
  <cols>
    <col min="1" max="1" width="5.00390625" style="44" customWidth="1"/>
    <col min="2" max="2" width="18.7109375" style="1" customWidth="1"/>
    <col min="3" max="3" width="18.421875" style="1" customWidth="1"/>
    <col min="4" max="4" width="21.7109375" style="1" customWidth="1"/>
    <col min="5" max="5" width="39.28125" style="1" customWidth="1"/>
    <col min="6" max="6" width="27.140625" style="15" customWidth="1"/>
    <col min="7" max="7" width="43.28125" style="1" customWidth="1"/>
    <col min="8" max="8" width="20.8515625" style="1" customWidth="1"/>
    <col min="9" max="9" width="16.28125" style="1" customWidth="1"/>
    <col min="10" max="10" width="14.421875" style="14" customWidth="1"/>
    <col min="11" max="11" width="17.00390625" style="14" customWidth="1"/>
    <col min="12" max="12" width="17.140625" style="14" customWidth="1"/>
    <col min="13" max="13" width="19.00390625" style="14" customWidth="1"/>
    <col min="14" max="14" width="33.421875" style="1" customWidth="1"/>
    <col min="15" max="15" width="4.00390625" style="1" customWidth="1"/>
    <col min="16" max="16" width="38.8515625" style="1" customWidth="1"/>
    <col min="17" max="17" width="8.57421875" style="1" customWidth="1"/>
    <col min="18" max="16384" width="11.421875" style="1" customWidth="1"/>
  </cols>
  <sheetData>
    <row r="1" spans="3:13" ht="18">
      <c r="C1" s="35" t="s">
        <v>89</v>
      </c>
      <c r="D1" s="35"/>
      <c r="E1" s="35"/>
      <c r="F1" s="35"/>
      <c r="G1" s="35"/>
      <c r="H1" s="35"/>
      <c r="I1" s="35"/>
      <c r="J1" s="35"/>
      <c r="K1" s="35"/>
      <c r="L1" s="35"/>
      <c r="M1" s="1"/>
    </row>
    <row r="2" spans="3:14" ht="21">
      <c r="C2" s="153" t="s">
        <v>90</v>
      </c>
      <c r="D2" s="153"/>
      <c r="E2" s="153"/>
      <c r="F2" s="153"/>
      <c r="G2" s="153"/>
      <c r="H2" s="153"/>
      <c r="I2" s="153"/>
      <c r="J2" s="153"/>
      <c r="K2" s="36"/>
      <c r="L2" s="36"/>
      <c r="M2" s="36"/>
      <c r="N2" s="36"/>
    </row>
    <row r="3" spans="3:13" ht="15">
      <c r="C3" s="2"/>
      <c r="D3" s="2"/>
      <c r="E3" s="3"/>
      <c r="F3" s="2"/>
      <c r="G3" s="2"/>
      <c r="H3" s="4"/>
      <c r="I3" s="4"/>
      <c r="J3" s="4"/>
      <c r="K3" s="4"/>
      <c r="L3" s="4"/>
      <c r="M3" s="1"/>
    </row>
    <row r="4" spans="1:15" s="6" customFormat="1" ht="30" customHeight="1">
      <c r="A4" s="65"/>
      <c r="C4" s="154" t="s">
        <v>91</v>
      </c>
      <c r="D4" s="154"/>
      <c r="E4" s="154"/>
      <c r="F4" s="154"/>
      <c r="G4" s="154"/>
      <c r="H4" s="154"/>
      <c r="I4" s="154"/>
      <c r="J4" s="154"/>
      <c r="K4" s="154"/>
      <c r="L4" s="154"/>
      <c r="M4" s="154"/>
      <c r="N4" s="62"/>
      <c r="O4" s="5"/>
    </row>
    <row r="5" spans="1:15" s="6" customFormat="1" ht="15.75" customHeight="1">
      <c r="A5" s="65"/>
      <c r="C5" s="154" t="s">
        <v>92</v>
      </c>
      <c r="D5" s="154"/>
      <c r="E5" s="154"/>
      <c r="F5" s="154"/>
      <c r="G5" s="154"/>
      <c r="H5" s="154"/>
      <c r="I5" s="154"/>
      <c r="J5" s="154"/>
      <c r="K5" s="154"/>
      <c r="L5" s="62"/>
      <c r="M5" s="5"/>
      <c r="N5" s="5"/>
      <c r="O5" s="5"/>
    </row>
    <row r="6" spans="1:15" s="6" customFormat="1" ht="18" customHeight="1">
      <c r="A6" s="65"/>
      <c r="C6" s="155" t="s">
        <v>93</v>
      </c>
      <c r="D6" s="155"/>
      <c r="E6" s="155"/>
      <c r="F6" s="155"/>
      <c r="G6" s="155"/>
      <c r="H6" s="155"/>
      <c r="I6" s="155"/>
      <c r="J6" s="155"/>
      <c r="K6" s="155"/>
      <c r="L6" s="64"/>
      <c r="M6" s="5"/>
      <c r="N6" s="5"/>
      <c r="O6" s="5"/>
    </row>
    <row r="7" spans="1:15" s="6" customFormat="1" ht="18" customHeight="1">
      <c r="A7" s="65"/>
      <c r="C7" s="130"/>
      <c r="D7" s="130"/>
      <c r="E7" s="130"/>
      <c r="F7" s="130"/>
      <c r="G7" s="130"/>
      <c r="H7" s="130"/>
      <c r="I7" s="130"/>
      <c r="J7" s="130"/>
      <c r="K7" s="130"/>
      <c r="L7" s="130"/>
      <c r="M7" s="5"/>
      <c r="N7" s="5"/>
      <c r="O7" s="5"/>
    </row>
    <row r="8" spans="1:12" s="181" customFormat="1" ht="18" customHeight="1">
      <c r="A8" s="180"/>
      <c r="C8" s="182" t="s">
        <v>113</v>
      </c>
      <c r="D8" s="183" t="s">
        <v>111</v>
      </c>
      <c r="E8" s="184"/>
      <c r="F8" s="185"/>
      <c r="G8" s="186"/>
      <c r="H8" s="186"/>
      <c r="I8" s="186"/>
      <c r="J8" s="187"/>
      <c r="K8" s="187"/>
      <c r="L8" s="187"/>
    </row>
    <row r="9" spans="1:12" s="6" customFormat="1" ht="18" customHeight="1">
      <c r="A9" s="65"/>
      <c r="C9" s="188" t="s">
        <v>112</v>
      </c>
      <c r="D9" s="189" t="s">
        <v>114</v>
      </c>
      <c r="E9" s="189"/>
      <c r="F9" s="190"/>
      <c r="G9" s="7"/>
      <c r="H9" s="7"/>
      <c r="I9" s="7"/>
      <c r="L9" s="5"/>
    </row>
    <row r="10" spans="1:10" s="9" customFormat="1" ht="14.25">
      <c r="A10" s="66"/>
      <c r="C10" s="37" t="s">
        <v>65</v>
      </c>
      <c r="D10" s="68"/>
      <c r="E10" s="68"/>
      <c r="F10" s="158" t="s">
        <v>26</v>
      </c>
      <c r="G10" s="159"/>
      <c r="H10" s="34"/>
      <c r="I10" s="34"/>
      <c r="J10" s="34"/>
    </row>
    <row r="11" spans="1:10" s="9" customFormat="1" ht="14.25">
      <c r="A11" s="66"/>
      <c r="D11" s="63"/>
      <c r="E11" s="34"/>
      <c r="F11" s="34"/>
      <c r="G11" s="34"/>
      <c r="H11" s="34"/>
      <c r="I11" s="34"/>
      <c r="J11" s="34"/>
    </row>
    <row r="12" spans="1:10" s="9" customFormat="1" ht="116.25" customHeight="1">
      <c r="A12" s="66"/>
      <c r="C12" s="37" t="s">
        <v>57</v>
      </c>
      <c r="D12" s="37"/>
      <c r="F12" s="156" t="s">
        <v>104</v>
      </c>
      <c r="G12" s="157"/>
      <c r="H12" s="72"/>
      <c r="I12" s="72"/>
      <c r="J12" s="34"/>
    </row>
    <row r="13" spans="4:15" ht="15" thickBot="1">
      <c r="D13" s="10"/>
      <c r="E13" s="10"/>
      <c r="F13" s="11"/>
      <c r="G13" s="10"/>
      <c r="H13" s="10"/>
      <c r="I13" s="10"/>
      <c r="J13" s="12"/>
      <c r="K13" s="12"/>
      <c r="L13" s="12"/>
      <c r="M13" s="12"/>
      <c r="N13" s="8"/>
      <c r="O13" s="8"/>
    </row>
    <row r="14" spans="1:14" ht="15" thickBot="1">
      <c r="A14" s="50" t="s">
        <v>0</v>
      </c>
      <c r="B14" s="50" t="s">
        <v>119</v>
      </c>
      <c r="C14" s="51"/>
      <c r="D14" s="52"/>
      <c r="E14" s="52"/>
      <c r="F14" s="53" t="s">
        <v>120</v>
      </c>
      <c r="G14" s="54"/>
      <c r="H14" s="55"/>
      <c r="I14" s="55"/>
      <c r="J14" s="55"/>
      <c r="K14" s="55"/>
      <c r="L14" s="55"/>
      <c r="M14" s="56"/>
      <c r="N14" s="9"/>
    </row>
    <row r="15" spans="2:14" s="9" customFormat="1" ht="15" customHeight="1" thickBot="1">
      <c r="B15" s="141" t="s">
        <v>94</v>
      </c>
      <c r="C15" s="141" t="s">
        <v>67</v>
      </c>
      <c r="D15" s="144" t="s">
        <v>66</v>
      </c>
      <c r="E15" s="147" t="s">
        <v>56</v>
      </c>
      <c r="F15" s="147" t="s">
        <v>78</v>
      </c>
      <c r="G15" s="150" t="s">
        <v>68</v>
      </c>
      <c r="H15" s="160" t="s">
        <v>81</v>
      </c>
      <c r="I15" s="131" t="s">
        <v>83</v>
      </c>
      <c r="J15" s="132"/>
      <c r="K15" s="132"/>
      <c r="L15" s="132"/>
      <c r="M15" s="133"/>
      <c r="N15" s="8"/>
    </row>
    <row r="16" spans="2:14" ht="20.25" customHeight="1" thickBot="1">
      <c r="B16" s="142"/>
      <c r="C16" s="142"/>
      <c r="D16" s="145"/>
      <c r="E16" s="148"/>
      <c r="F16" s="148"/>
      <c r="G16" s="151"/>
      <c r="H16" s="161"/>
      <c r="I16" s="134" t="s">
        <v>108</v>
      </c>
      <c r="J16" s="135"/>
      <c r="K16" s="135"/>
      <c r="L16" s="136"/>
      <c r="M16" s="118" t="s">
        <v>58</v>
      </c>
      <c r="N16" s="8"/>
    </row>
    <row r="17" spans="2:14" ht="15" customHeight="1">
      <c r="B17" s="142"/>
      <c r="C17" s="142"/>
      <c r="D17" s="145"/>
      <c r="E17" s="148"/>
      <c r="F17" s="148"/>
      <c r="G17" s="151"/>
      <c r="H17" s="161"/>
      <c r="I17" s="119" t="s">
        <v>107</v>
      </c>
      <c r="J17" s="67" t="s">
        <v>109</v>
      </c>
      <c r="K17" s="137" t="s">
        <v>80</v>
      </c>
      <c r="L17" s="137" t="s">
        <v>60</v>
      </c>
      <c r="M17" s="139" t="s">
        <v>61</v>
      </c>
      <c r="N17" s="8"/>
    </row>
    <row r="18" spans="2:14" ht="15" customHeight="1">
      <c r="B18" s="143"/>
      <c r="C18" s="143"/>
      <c r="D18" s="146"/>
      <c r="E18" s="149"/>
      <c r="F18" s="149"/>
      <c r="G18" s="152"/>
      <c r="H18" s="162"/>
      <c r="I18" s="119" t="s">
        <v>24</v>
      </c>
      <c r="J18" s="67" t="s">
        <v>24</v>
      </c>
      <c r="K18" s="138"/>
      <c r="L18" s="138"/>
      <c r="M18" s="140"/>
      <c r="N18" s="8"/>
    </row>
    <row r="19" spans="1:14" ht="14.25">
      <c r="A19" s="49"/>
      <c r="B19" s="19"/>
      <c r="C19" s="19"/>
      <c r="D19" s="20"/>
      <c r="E19" s="42"/>
      <c r="F19" s="39"/>
      <c r="G19" s="23"/>
      <c r="H19" s="60"/>
      <c r="I19" s="120"/>
      <c r="J19" s="27"/>
      <c r="K19" s="61">
        <f>IF(J19="OK",H19,0)</f>
        <v>0</v>
      </c>
      <c r="L19" s="61">
        <f>H19-K19</f>
        <v>0</v>
      </c>
      <c r="M19" s="121"/>
      <c r="N19" s="8"/>
    </row>
    <row r="20" spans="1:14" ht="14.25">
      <c r="A20" s="49"/>
      <c r="B20" s="24"/>
      <c r="C20" s="24"/>
      <c r="D20" s="25"/>
      <c r="E20" s="43"/>
      <c r="F20" s="40"/>
      <c r="G20" s="28"/>
      <c r="H20" s="61"/>
      <c r="I20" s="120"/>
      <c r="J20" s="27"/>
      <c r="K20" s="61">
        <f>IF(J20="OK",H20,0)</f>
        <v>0</v>
      </c>
      <c r="L20" s="61">
        <f>H20-K20</f>
        <v>0</v>
      </c>
      <c r="M20" s="122"/>
      <c r="N20" s="8"/>
    </row>
    <row r="21" spans="1:15" ht="14.25">
      <c r="A21" s="49"/>
      <c r="B21" s="24"/>
      <c r="C21" s="24"/>
      <c r="D21" s="25"/>
      <c r="E21" s="43"/>
      <c r="F21" s="41"/>
      <c r="G21" s="28"/>
      <c r="H21" s="61"/>
      <c r="I21" s="120"/>
      <c r="J21" s="27"/>
      <c r="K21" s="61">
        <f>IF(J21="OK",H21,0)</f>
        <v>0</v>
      </c>
      <c r="L21" s="61">
        <f>H21-K21</f>
        <v>0</v>
      </c>
      <c r="M21" s="123"/>
      <c r="N21" s="44"/>
      <c r="O21" s="44"/>
    </row>
    <row r="22" spans="2:15" s="44" customFormat="1" ht="15" customHeight="1" thickBot="1">
      <c r="B22" s="38"/>
      <c r="C22" s="58"/>
      <c r="D22" s="45"/>
      <c r="E22" s="45"/>
      <c r="F22" s="46"/>
      <c r="G22" s="45" t="s">
        <v>64</v>
      </c>
      <c r="H22" s="47">
        <f>SUM(H19:H21)</f>
        <v>0</v>
      </c>
      <c r="I22" s="124"/>
      <c r="J22" s="125"/>
      <c r="K22" s="128">
        <f>SUM(K19:K21)</f>
        <v>0</v>
      </c>
      <c r="L22" s="128">
        <f>SUM(L19:L21)</f>
        <v>0</v>
      </c>
      <c r="M22" s="126"/>
      <c r="N22" s="8"/>
      <c r="O22" s="8"/>
    </row>
    <row r="23" spans="4:13" ht="30" customHeight="1" thickBot="1">
      <c r="D23" s="10"/>
      <c r="E23" s="10"/>
      <c r="F23" s="11"/>
      <c r="G23" s="10"/>
      <c r="H23" s="12"/>
      <c r="I23" s="12"/>
      <c r="J23" s="12"/>
      <c r="K23" s="12"/>
      <c r="L23" s="12"/>
      <c r="M23" s="8"/>
    </row>
    <row r="24" spans="1:13" ht="15" thickBot="1">
      <c r="A24" s="50" t="s">
        <v>1</v>
      </c>
      <c r="B24" s="50" t="s">
        <v>121</v>
      </c>
      <c r="C24" s="51"/>
      <c r="D24" s="52"/>
      <c r="E24" s="52"/>
      <c r="F24" s="53" t="s">
        <v>120</v>
      </c>
      <c r="G24" s="54"/>
      <c r="H24" s="55"/>
      <c r="I24" s="55"/>
      <c r="J24" s="55"/>
      <c r="K24" s="55"/>
      <c r="L24" s="55"/>
      <c r="M24" s="56"/>
    </row>
    <row r="25" spans="2:13" ht="15.75" customHeight="1" thickBot="1">
      <c r="B25" s="141" t="s">
        <v>94</v>
      </c>
      <c r="C25" s="141" t="s">
        <v>67</v>
      </c>
      <c r="D25" s="144" t="s">
        <v>66</v>
      </c>
      <c r="E25" s="147" t="s">
        <v>56</v>
      </c>
      <c r="F25" s="147" t="s">
        <v>78</v>
      </c>
      <c r="G25" s="150" t="s">
        <v>68</v>
      </c>
      <c r="H25" s="163" t="s">
        <v>81</v>
      </c>
      <c r="I25" s="131" t="s">
        <v>83</v>
      </c>
      <c r="J25" s="132"/>
      <c r="K25" s="132"/>
      <c r="L25" s="132"/>
      <c r="M25" s="133"/>
    </row>
    <row r="26" spans="2:13" ht="20.25" customHeight="1" thickBot="1">
      <c r="B26" s="142"/>
      <c r="C26" s="142"/>
      <c r="D26" s="145"/>
      <c r="E26" s="148"/>
      <c r="F26" s="148"/>
      <c r="G26" s="151"/>
      <c r="H26" s="164"/>
      <c r="I26" s="134" t="s">
        <v>108</v>
      </c>
      <c r="J26" s="135"/>
      <c r="K26" s="135"/>
      <c r="L26" s="136"/>
      <c r="M26" s="118" t="s">
        <v>58</v>
      </c>
    </row>
    <row r="27" spans="2:13" ht="15" customHeight="1">
      <c r="B27" s="142"/>
      <c r="C27" s="142"/>
      <c r="D27" s="145"/>
      <c r="E27" s="148"/>
      <c r="F27" s="148"/>
      <c r="G27" s="151"/>
      <c r="H27" s="164"/>
      <c r="I27" s="119" t="s">
        <v>107</v>
      </c>
      <c r="J27" s="67" t="s">
        <v>109</v>
      </c>
      <c r="K27" s="137" t="s">
        <v>80</v>
      </c>
      <c r="L27" s="137" t="s">
        <v>60</v>
      </c>
      <c r="M27" s="139" t="s">
        <v>61</v>
      </c>
    </row>
    <row r="28" spans="2:13" ht="18" customHeight="1">
      <c r="B28" s="143"/>
      <c r="C28" s="143"/>
      <c r="D28" s="146"/>
      <c r="E28" s="149"/>
      <c r="F28" s="149"/>
      <c r="G28" s="152"/>
      <c r="H28" s="165"/>
      <c r="I28" s="119" t="s">
        <v>24</v>
      </c>
      <c r="J28" s="67" t="s">
        <v>24</v>
      </c>
      <c r="K28" s="138"/>
      <c r="L28" s="138"/>
      <c r="M28" s="140"/>
    </row>
    <row r="29" spans="1:13" ht="14.25">
      <c r="A29" s="49"/>
      <c r="B29" s="21"/>
      <c r="C29" s="16"/>
      <c r="D29" s="31"/>
      <c r="E29" s="16"/>
      <c r="F29" s="39"/>
      <c r="G29" s="22"/>
      <c r="H29" s="60"/>
      <c r="I29" s="120"/>
      <c r="J29" s="27"/>
      <c r="K29" s="61">
        <f>IF(J29="OK",H29,0)</f>
        <v>0</v>
      </c>
      <c r="L29" s="61">
        <f>H29-K29</f>
        <v>0</v>
      </c>
      <c r="M29" s="121"/>
    </row>
    <row r="30" spans="1:15" ht="14.25">
      <c r="A30" s="49"/>
      <c r="B30" s="26"/>
      <c r="C30" s="17"/>
      <c r="D30" s="32"/>
      <c r="E30" s="17"/>
      <c r="F30" s="40"/>
      <c r="G30" s="27"/>
      <c r="H30" s="61"/>
      <c r="I30" s="120"/>
      <c r="J30" s="27"/>
      <c r="K30" s="61">
        <f>IF(J30="OK",H30,0)</f>
        <v>0</v>
      </c>
      <c r="L30" s="61">
        <f>H30-K30</f>
        <v>0</v>
      </c>
      <c r="M30" s="122"/>
      <c r="O30" s="44"/>
    </row>
    <row r="31" spans="1:15" ht="14.25">
      <c r="A31" s="49"/>
      <c r="B31" s="26"/>
      <c r="C31" s="17"/>
      <c r="D31" s="32"/>
      <c r="E31" s="17"/>
      <c r="F31" s="41"/>
      <c r="G31" s="27"/>
      <c r="H31" s="61"/>
      <c r="I31" s="120"/>
      <c r="J31" s="27"/>
      <c r="K31" s="61">
        <f>IF(J31="OK",H31,0)</f>
        <v>0</v>
      </c>
      <c r="L31" s="61">
        <f>H31-K31</f>
        <v>0</v>
      </c>
      <c r="M31" s="123"/>
      <c r="N31" s="44"/>
      <c r="O31" s="8"/>
    </row>
    <row r="32" spans="2:15" s="44" customFormat="1" ht="15" thickBot="1">
      <c r="B32" s="38"/>
      <c r="C32" s="58"/>
      <c r="D32" s="45"/>
      <c r="E32" s="45"/>
      <c r="F32" s="46"/>
      <c r="G32" s="45" t="s">
        <v>64</v>
      </c>
      <c r="H32" s="47">
        <f>SUM(H29:H31)</f>
        <v>0</v>
      </c>
      <c r="I32" s="124"/>
      <c r="J32" s="125"/>
      <c r="K32" s="128">
        <f>SUM(K29:K31)</f>
        <v>0</v>
      </c>
      <c r="L32" s="128">
        <f>SUM(L29:L31)</f>
        <v>0</v>
      </c>
      <c r="M32" s="126"/>
      <c r="N32" s="8"/>
      <c r="O32" s="1"/>
    </row>
    <row r="33" spans="4:15" ht="30" customHeight="1" thickBot="1">
      <c r="D33" s="10"/>
      <c r="E33" s="10"/>
      <c r="F33" s="11"/>
      <c r="G33" s="10"/>
      <c r="H33" s="12"/>
      <c r="I33" s="12"/>
      <c r="J33" s="12"/>
      <c r="K33" s="12"/>
      <c r="L33" s="12"/>
      <c r="M33" s="8"/>
      <c r="O33" s="44"/>
    </row>
    <row r="34" spans="1:14" ht="15" customHeight="1" thickBot="1">
      <c r="A34" s="50" t="s">
        <v>10</v>
      </c>
      <c r="B34" s="191" t="s">
        <v>122</v>
      </c>
      <c r="C34" s="192"/>
      <c r="D34" s="192"/>
      <c r="E34" s="52"/>
      <c r="F34" s="53" t="s">
        <v>120</v>
      </c>
      <c r="G34" s="53"/>
      <c r="H34" s="55"/>
      <c r="I34" s="55"/>
      <c r="J34" s="55"/>
      <c r="K34" s="55"/>
      <c r="L34" s="55"/>
      <c r="M34" s="56"/>
      <c r="N34" s="44"/>
    </row>
    <row r="35" spans="2:15" s="44" customFormat="1" ht="15.75" customHeight="1" thickBot="1">
      <c r="B35" s="141" t="s">
        <v>94</v>
      </c>
      <c r="C35" s="141" t="s">
        <v>67</v>
      </c>
      <c r="D35" s="144" t="s">
        <v>66</v>
      </c>
      <c r="E35" s="147" t="s">
        <v>56</v>
      </c>
      <c r="F35" s="147" t="s">
        <v>78</v>
      </c>
      <c r="G35" s="150" t="s">
        <v>68</v>
      </c>
      <c r="H35" s="150" t="s">
        <v>81</v>
      </c>
      <c r="I35" s="131" t="s">
        <v>83</v>
      </c>
      <c r="J35" s="132"/>
      <c r="K35" s="132"/>
      <c r="L35" s="132"/>
      <c r="M35" s="133"/>
      <c r="N35" s="1"/>
      <c r="O35" s="1"/>
    </row>
    <row r="36" spans="2:13" ht="20.25" customHeight="1" thickBot="1">
      <c r="B36" s="142"/>
      <c r="C36" s="142"/>
      <c r="D36" s="145"/>
      <c r="E36" s="148"/>
      <c r="F36" s="148"/>
      <c r="G36" s="151"/>
      <c r="H36" s="151"/>
      <c r="I36" s="134" t="s">
        <v>108</v>
      </c>
      <c r="J36" s="135"/>
      <c r="K36" s="135"/>
      <c r="L36" s="136"/>
      <c r="M36" s="118" t="s">
        <v>58</v>
      </c>
    </row>
    <row r="37" spans="2:13" ht="15" customHeight="1">
      <c r="B37" s="142"/>
      <c r="C37" s="142"/>
      <c r="D37" s="145"/>
      <c r="E37" s="148"/>
      <c r="F37" s="148"/>
      <c r="G37" s="151"/>
      <c r="H37" s="151"/>
      <c r="I37" s="119" t="s">
        <v>107</v>
      </c>
      <c r="J37" s="67" t="s">
        <v>109</v>
      </c>
      <c r="K37" s="137" t="s">
        <v>80</v>
      </c>
      <c r="L37" s="137" t="s">
        <v>60</v>
      </c>
      <c r="M37" s="139" t="s">
        <v>61</v>
      </c>
    </row>
    <row r="38" spans="2:13" ht="15" customHeight="1">
      <c r="B38" s="143"/>
      <c r="C38" s="143"/>
      <c r="D38" s="146"/>
      <c r="E38" s="149"/>
      <c r="F38" s="149"/>
      <c r="G38" s="152"/>
      <c r="H38" s="152"/>
      <c r="I38" s="119" t="s">
        <v>24</v>
      </c>
      <c r="J38" s="67" t="s">
        <v>24</v>
      </c>
      <c r="K38" s="138"/>
      <c r="L38" s="138"/>
      <c r="M38" s="140"/>
    </row>
    <row r="39" spans="2:15" ht="14.25">
      <c r="B39" s="21"/>
      <c r="C39" s="16"/>
      <c r="D39" s="31"/>
      <c r="E39" s="16"/>
      <c r="F39" s="39"/>
      <c r="G39" s="22"/>
      <c r="H39" s="22"/>
      <c r="I39" s="120"/>
      <c r="J39" s="27"/>
      <c r="K39" s="61">
        <f>IF(J39="OK",H39,0)</f>
        <v>0</v>
      </c>
      <c r="L39" s="61">
        <f>H39-K39</f>
        <v>0</v>
      </c>
      <c r="M39" s="121"/>
      <c r="O39" s="44"/>
    </row>
    <row r="40" spans="2:15" ht="14.25">
      <c r="B40" s="26"/>
      <c r="C40" s="17"/>
      <c r="D40" s="32"/>
      <c r="E40" s="17"/>
      <c r="F40" s="40"/>
      <c r="G40" s="27"/>
      <c r="H40" s="27"/>
      <c r="I40" s="120"/>
      <c r="J40" s="27"/>
      <c r="K40" s="61">
        <f>IF(J40="OK",H40,0)</f>
        <v>0</v>
      </c>
      <c r="L40" s="61">
        <f>H40-K40</f>
        <v>0</v>
      </c>
      <c r="M40" s="122"/>
      <c r="O40" s="8"/>
    </row>
    <row r="41" spans="2:14" ht="14.25">
      <c r="B41" s="26"/>
      <c r="C41" s="17"/>
      <c r="D41" s="32"/>
      <c r="E41" s="18"/>
      <c r="F41" s="41"/>
      <c r="G41" s="27"/>
      <c r="H41" s="27"/>
      <c r="I41" s="120"/>
      <c r="J41" s="27"/>
      <c r="K41" s="61">
        <f>IF(J41="OK",H41,0)</f>
        <v>0</v>
      </c>
      <c r="L41" s="61">
        <f>H41-K41</f>
        <v>0</v>
      </c>
      <c r="M41" s="123"/>
      <c r="N41" s="44"/>
    </row>
    <row r="42" spans="2:15" s="44" customFormat="1" ht="15" thickBot="1">
      <c r="B42" s="38"/>
      <c r="C42" s="58"/>
      <c r="D42" s="45"/>
      <c r="E42" s="45"/>
      <c r="F42" s="46"/>
      <c r="G42" s="45" t="s">
        <v>64</v>
      </c>
      <c r="H42" s="48">
        <f>SUM(H39:H41)</f>
        <v>0</v>
      </c>
      <c r="I42" s="124"/>
      <c r="J42" s="125"/>
      <c r="K42" s="128">
        <f>SUM(K39:K41)</f>
        <v>0</v>
      </c>
      <c r="L42" s="128">
        <f>SUM(L39:L41)</f>
        <v>0</v>
      </c>
      <c r="M42" s="126"/>
      <c r="N42" s="8"/>
      <c r="O42" s="1"/>
    </row>
    <row r="43" spans="4:13" ht="30" customHeight="1" thickBot="1">
      <c r="D43" s="10"/>
      <c r="E43" s="10"/>
      <c r="F43" s="11"/>
      <c r="G43" s="10"/>
      <c r="H43" s="12"/>
      <c r="I43" s="12"/>
      <c r="J43" s="12"/>
      <c r="K43" s="12"/>
      <c r="L43" s="12"/>
      <c r="M43" s="8"/>
    </row>
    <row r="44" spans="1:13" ht="15" customHeight="1" thickBot="1">
      <c r="A44" s="50"/>
      <c r="B44" s="50" t="s">
        <v>118</v>
      </c>
      <c r="C44" s="57"/>
      <c r="D44" s="52"/>
      <c r="E44" s="52"/>
      <c r="F44" s="53" t="s">
        <v>123</v>
      </c>
      <c r="G44" s="53"/>
      <c r="H44" s="55"/>
      <c r="I44" s="55"/>
      <c r="J44" s="55"/>
      <c r="K44" s="55"/>
      <c r="L44" s="59"/>
      <c r="M44" s="56"/>
    </row>
    <row r="45" spans="1:13" ht="15.75" customHeight="1" thickBot="1">
      <c r="A45" s="1"/>
      <c r="B45" s="141" t="s">
        <v>94</v>
      </c>
      <c r="C45" s="141" t="s">
        <v>67</v>
      </c>
      <c r="D45" s="144" t="s">
        <v>66</v>
      </c>
      <c r="E45" s="147" t="s">
        <v>56</v>
      </c>
      <c r="F45" s="147" t="s">
        <v>78</v>
      </c>
      <c r="G45" s="150" t="s">
        <v>68</v>
      </c>
      <c r="H45" s="150" t="s">
        <v>81</v>
      </c>
      <c r="I45" s="131" t="s">
        <v>83</v>
      </c>
      <c r="J45" s="132"/>
      <c r="K45" s="132"/>
      <c r="L45" s="132"/>
      <c r="M45" s="133"/>
    </row>
    <row r="46" spans="2:13" ht="20.25" customHeight="1" thickBot="1">
      <c r="B46" s="142"/>
      <c r="C46" s="142"/>
      <c r="D46" s="145"/>
      <c r="E46" s="148"/>
      <c r="F46" s="148"/>
      <c r="G46" s="151"/>
      <c r="H46" s="151"/>
      <c r="I46" s="134" t="s">
        <v>108</v>
      </c>
      <c r="J46" s="135"/>
      <c r="K46" s="135"/>
      <c r="L46" s="136"/>
      <c r="M46" s="118" t="s">
        <v>58</v>
      </c>
    </row>
    <row r="47" spans="2:13" ht="15" customHeight="1">
      <c r="B47" s="142"/>
      <c r="C47" s="142"/>
      <c r="D47" s="145"/>
      <c r="E47" s="148"/>
      <c r="F47" s="148"/>
      <c r="G47" s="151"/>
      <c r="H47" s="151"/>
      <c r="I47" s="119" t="s">
        <v>107</v>
      </c>
      <c r="J47" s="67" t="s">
        <v>109</v>
      </c>
      <c r="K47" s="137" t="s">
        <v>80</v>
      </c>
      <c r="L47" s="137" t="s">
        <v>60</v>
      </c>
      <c r="M47" s="139" t="s">
        <v>61</v>
      </c>
    </row>
    <row r="48" spans="2:13" ht="12.75" customHeight="1">
      <c r="B48" s="143"/>
      <c r="C48" s="143"/>
      <c r="D48" s="146"/>
      <c r="E48" s="149"/>
      <c r="F48" s="149"/>
      <c r="G48" s="152"/>
      <c r="H48" s="152"/>
      <c r="I48" s="119" t="s">
        <v>24</v>
      </c>
      <c r="J48" s="67" t="s">
        <v>24</v>
      </c>
      <c r="K48" s="138"/>
      <c r="L48" s="138"/>
      <c r="M48" s="140"/>
    </row>
    <row r="49" spans="2:15" ht="14.25">
      <c r="B49" s="21"/>
      <c r="C49" s="16"/>
      <c r="D49" s="31"/>
      <c r="E49" s="16"/>
      <c r="F49" s="39"/>
      <c r="G49" s="22"/>
      <c r="H49" s="22"/>
      <c r="I49" s="120"/>
      <c r="J49" s="27"/>
      <c r="K49" s="61">
        <f>IF(J49="OK",H49,0)</f>
        <v>0</v>
      </c>
      <c r="L49" s="61">
        <f>H49-K49</f>
        <v>0</v>
      </c>
      <c r="M49" s="121"/>
      <c r="O49" s="44"/>
    </row>
    <row r="50" spans="2:15" ht="14.25">
      <c r="B50" s="26"/>
      <c r="C50" s="17"/>
      <c r="D50" s="32"/>
      <c r="E50" s="17"/>
      <c r="F50" s="40"/>
      <c r="G50" s="27"/>
      <c r="H50" s="27"/>
      <c r="I50" s="120"/>
      <c r="J50" s="27"/>
      <c r="K50" s="61">
        <f>IF(J50="OK",H50,0)</f>
        <v>0</v>
      </c>
      <c r="L50" s="61">
        <f>H50-K50</f>
        <v>0</v>
      </c>
      <c r="M50" s="122"/>
      <c r="O50" s="8"/>
    </row>
    <row r="51" spans="2:14" ht="14.25">
      <c r="B51" s="29"/>
      <c r="C51" s="18"/>
      <c r="D51" s="33"/>
      <c r="E51" s="18"/>
      <c r="F51" s="41"/>
      <c r="G51" s="30"/>
      <c r="H51" s="30"/>
      <c r="I51" s="120"/>
      <c r="J51" s="27"/>
      <c r="K51" s="61">
        <f>IF(J51="OK",H51,0)</f>
        <v>0</v>
      </c>
      <c r="L51" s="61">
        <f>H51-K51</f>
        <v>0</v>
      </c>
      <c r="M51" s="123"/>
      <c r="N51" s="44"/>
    </row>
    <row r="52" spans="2:15" s="44" customFormat="1" ht="15" customHeight="1" thickBot="1">
      <c r="B52" s="38"/>
      <c r="C52" s="58"/>
      <c r="D52" s="45"/>
      <c r="E52" s="45"/>
      <c r="F52" s="46"/>
      <c r="G52" s="45" t="s">
        <v>64</v>
      </c>
      <c r="H52" s="48">
        <f>SUM(H49:H51)</f>
        <v>0</v>
      </c>
      <c r="I52" s="124"/>
      <c r="J52" s="125"/>
      <c r="K52" s="128">
        <f>SUM(K49:K51)</f>
        <v>0</v>
      </c>
      <c r="L52" s="128">
        <f>SUM(L49:L51)</f>
        <v>0</v>
      </c>
      <c r="M52" s="126"/>
      <c r="N52" s="8"/>
      <c r="O52" s="1"/>
    </row>
    <row r="53" ht="30" customHeight="1"/>
    <row r="54" ht="30" customHeight="1"/>
    <row r="55" spans="8:12" ht="30" customHeight="1" thickBot="1">
      <c r="H55" s="110" t="s">
        <v>82</v>
      </c>
      <c r="I55" s="110"/>
      <c r="J55" s="111"/>
      <c r="K55" s="112" t="s">
        <v>79</v>
      </c>
      <c r="L55" s="112" t="s">
        <v>62</v>
      </c>
    </row>
    <row r="56" spans="6:17" ht="36" customHeight="1" thickBot="1">
      <c r="F56" s="71"/>
      <c r="G56" s="109" t="s">
        <v>63</v>
      </c>
      <c r="H56" s="96">
        <f>SUM(H52+H42+H32+H22)</f>
        <v>0</v>
      </c>
      <c r="I56" s="127"/>
      <c r="K56" s="69">
        <f>SUM(K52+K42+K32+K22)</f>
        <v>0</v>
      </c>
      <c r="L56" s="70">
        <f>SUM(L52+L42+L32+L22)</f>
        <v>0</v>
      </c>
      <c r="N56" s="13"/>
      <c r="O56"/>
      <c r="P56"/>
      <c r="Q56" s="14"/>
    </row>
    <row r="57" spans="15:17" ht="14.25">
      <c r="O57"/>
      <c r="P57"/>
      <c r="Q57" s="14"/>
    </row>
    <row r="58" spans="15:17" ht="14.25">
      <c r="O58"/>
      <c r="P58"/>
      <c r="Q58" s="14"/>
    </row>
    <row r="59" spans="15:17" ht="14.25">
      <c r="O59"/>
      <c r="P59"/>
      <c r="Q59" s="14"/>
    </row>
    <row r="60" spans="15:17" ht="14.25">
      <c r="O60"/>
      <c r="P60"/>
      <c r="Q60" s="14"/>
    </row>
    <row r="61" spans="15:17" ht="14.25">
      <c r="O61"/>
      <c r="P61"/>
      <c r="Q61" s="14"/>
    </row>
    <row r="62" spans="15:17" ht="14.25">
      <c r="O62"/>
      <c r="P62"/>
      <c r="Q62" s="14"/>
    </row>
    <row r="63" spans="15:17" ht="14.25">
      <c r="O63"/>
      <c r="P63"/>
      <c r="Q63" s="14"/>
    </row>
  </sheetData>
  <sheetProtection insertRows="0" selectLockedCells="1"/>
  <mergeCells count="57">
    <mergeCell ref="B34:D34"/>
    <mergeCell ref="I25:M25"/>
    <mergeCell ref="I26:L26"/>
    <mergeCell ref="K27:K28"/>
    <mergeCell ref="L27:L28"/>
    <mergeCell ref="H15:H18"/>
    <mergeCell ref="H25:H28"/>
    <mergeCell ref="I16:L16"/>
    <mergeCell ref="K17:K18"/>
    <mergeCell ref="C2:J2"/>
    <mergeCell ref="C4:M4"/>
    <mergeCell ref="C5:K5"/>
    <mergeCell ref="C6:K6"/>
    <mergeCell ref="F12:G12"/>
    <mergeCell ref="I15:M15"/>
    <mergeCell ref="F10:G10"/>
    <mergeCell ref="E8:F8"/>
    <mergeCell ref="D9:F9"/>
    <mergeCell ref="F25:F28"/>
    <mergeCell ref="E25:E28"/>
    <mergeCell ref="D25:D28"/>
    <mergeCell ref="B25:B28"/>
    <mergeCell ref="C25:C28"/>
    <mergeCell ref="H35:H38"/>
    <mergeCell ref="E35:E38"/>
    <mergeCell ref="D35:D38"/>
    <mergeCell ref="G35:G38"/>
    <mergeCell ref="G25:G28"/>
    <mergeCell ref="H45:H48"/>
    <mergeCell ref="F35:F38"/>
    <mergeCell ref="D45:D48"/>
    <mergeCell ref="E45:E48"/>
    <mergeCell ref="F45:F48"/>
    <mergeCell ref="G45:G48"/>
    <mergeCell ref="B35:B38"/>
    <mergeCell ref="C35:C38"/>
    <mergeCell ref="B45:B48"/>
    <mergeCell ref="C45:C48"/>
    <mergeCell ref="L17:L18"/>
    <mergeCell ref="M17:M18"/>
    <mergeCell ref="B15:B18"/>
    <mergeCell ref="C15:C18"/>
    <mergeCell ref="D15:D18"/>
    <mergeCell ref="E15:E18"/>
    <mergeCell ref="F15:F18"/>
    <mergeCell ref="G15:G18"/>
    <mergeCell ref="M27:M28"/>
    <mergeCell ref="I35:M35"/>
    <mergeCell ref="I36:L36"/>
    <mergeCell ref="K37:K38"/>
    <mergeCell ref="L37:L38"/>
    <mergeCell ref="M37:M38"/>
    <mergeCell ref="I45:M45"/>
    <mergeCell ref="I46:L46"/>
    <mergeCell ref="K47:K48"/>
    <mergeCell ref="L47:L48"/>
    <mergeCell ref="M47:M48"/>
  </mergeCells>
  <conditionalFormatting sqref="A33:IV33 A13:IV14 A12:E12 H12:IV12 N15:IV15 M16:IV16 A15:I15 K17:IV17 A19:IV23 N18:IV18 I18:J18 C17:H17 A16:A18 C16:I16 A25:H32 N24:IV32 A43:IV44 A35:H42 N35:IV42 A45:H52 N45:IV52 A53:IV65536 A1:IV6 A10:IV11 A34:B34 E34 G34:IV34">
    <cfRule type="expression" priority="39" dxfId="2" stopIfTrue="1">
      <formula>NOT(ISERROR(SEARCH("""NEE""",A1)))</formula>
    </cfRule>
  </conditionalFormatting>
  <conditionalFormatting sqref="A14:M14">
    <cfRule type="expression" priority="38" dxfId="0" stopIfTrue="1">
      <formula>$M$16="NEE"</formula>
    </cfRule>
  </conditionalFormatting>
  <conditionalFormatting sqref="A34:B34 E34 G34:M34">
    <cfRule type="expression" priority="35" dxfId="0" stopIfTrue="1">
      <formula>$M$36="NEE"</formula>
    </cfRule>
  </conditionalFormatting>
  <conditionalFormatting sqref="A44:M44">
    <cfRule type="expression" priority="34" dxfId="0" stopIfTrue="1">
      <formula>$M$46="NEE"</formula>
    </cfRule>
  </conditionalFormatting>
  <conditionalFormatting sqref="A24:E24 G24:M24">
    <cfRule type="expression" priority="27" dxfId="0" stopIfTrue="1">
      <formula>$M$26="NEE"</formula>
    </cfRule>
  </conditionalFormatting>
  <conditionalFormatting sqref="F12">
    <cfRule type="containsText" priority="26" dxfId="48" operator="containsText" stopIfTrue="1" text="NON">
      <formula>NOT(ISERROR(SEARCH("NON",F12)))</formula>
    </cfRule>
  </conditionalFormatting>
  <conditionalFormatting sqref="I17:J17">
    <cfRule type="expression" priority="25" dxfId="2" stopIfTrue="1">
      <formula>NOT(ISERROR(SEARCH("""NEE""",I17)))</formula>
    </cfRule>
  </conditionalFormatting>
  <conditionalFormatting sqref="M26 K27:M27 I28:J28 I25:I26 I29:M32">
    <cfRule type="expression" priority="24" dxfId="2" stopIfTrue="1">
      <formula>NOT(ISERROR(SEARCH("""NEE""",I25)))</formula>
    </cfRule>
  </conditionalFormatting>
  <conditionalFormatting sqref="I27">
    <cfRule type="expression" priority="23" dxfId="2" stopIfTrue="1">
      <formula>NOT(ISERROR(SEARCH("""NEE""",I27)))</formula>
    </cfRule>
  </conditionalFormatting>
  <conditionalFormatting sqref="M36 K37:M37 I39:M42 I38:J38 I35:I36">
    <cfRule type="expression" priority="22" dxfId="2" stopIfTrue="1">
      <formula>NOT(ISERROR(SEARCH("""NEE""",I35)))</formula>
    </cfRule>
  </conditionalFormatting>
  <conditionalFormatting sqref="I37">
    <cfRule type="expression" priority="21" dxfId="2" stopIfTrue="1">
      <formula>NOT(ISERROR(SEARCH("""NEE""",I37)))</formula>
    </cfRule>
  </conditionalFormatting>
  <conditionalFormatting sqref="M46 K47:M47 I49:M52 I48:J48 I45:I46">
    <cfRule type="expression" priority="20" dxfId="2" stopIfTrue="1">
      <formula>NOT(ISERROR(SEARCH("""NEE""",I45)))</formula>
    </cfRule>
  </conditionalFormatting>
  <conditionalFormatting sqref="I47">
    <cfRule type="expression" priority="19" dxfId="2" stopIfTrue="1">
      <formula>NOT(ISERROR(SEARCH("""NEE""",I47)))</formula>
    </cfRule>
  </conditionalFormatting>
  <conditionalFormatting sqref="J37 J27">
    <cfRule type="expression" priority="9" dxfId="2" stopIfTrue="1">
      <formula>NOT(ISERROR(SEARCH("""NEE""",J27)))</formula>
    </cfRule>
  </conditionalFormatting>
  <conditionalFormatting sqref="J47">
    <cfRule type="expression" priority="8" dxfId="2" stopIfTrue="1">
      <formula>NOT(ISERROR(SEARCH("""NEE""",J47)))</formula>
    </cfRule>
  </conditionalFormatting>
  <conditionalFormatting sqref="A7:IV7">
    <cfRule type="containsText" priority="6" dxfId="48" operator="containsText" stopIfTrue="1" text="NON">
      <formula>NOT(ISERROR(SEARCH("NON",A7)))</formula>
    </cfRule>
  </conditionalFormatting>
  <conditionalFormatting sqref="A8:D9 G8:IV9">
    <cfRule type="containsText" priority="5" dxfId="48" operator="containsText" stopIfTrue="1" text="NON">
      <formula>NOT(ISERROR(SEARCH("NON",A8)))</formula>
    </cfRule>
  </conditionalFormatting>
  <conditionalFormatting sqref="F24">
    <cfRule type="expression" priority="4" dxfId="2" stopIfTrue="1">
      <formula>NOT(ISERROR(SEARCH("""NEE""",F24)))</formula>
    </cfRule>
  </conditionalFormatting>
  <conditionalFormatting sqref="F24">
    <cfRule type="expression" priority="3" dxfId="0" stopIfTrue="1">
      <formula>$M$16="NEE"</formula>
    </cfRule>
  </conditionalFormatting>
  <conditionalFormatting sqref="F34">
    <cfRule type="expression" priority="2" dxfId="2" stopIfTrue="1">
      <formula>NOT(ISERROR(SEARCH("""NEE""",F34)))</formula>
    </cfRule>
  </conditionalFormatting>
  <conditionalFormatting sqref="F34">
    <cfRule type="expression" priority="1" dxfId="0" stopIfTrue="1">
      <formula>$M$16="NEE"</formula>
    </cfRule>
  </conditionalFormatting>
  <dataValidations count="3">
    <dataValidation type="list" allowBlank="1" showInputMessage="1" showErrorMessage="1" sqref="I19:J21 I39:J41 I49:J51 I29:J31">
      <formula1>OK?</formula1>
    </dataValidation>
    <dataValidation type="list" allowBlank="1" showInputMessage="1" showErrorMessage="1" sqref="M36 M46 M26 M16">
      <formula1>Choix</formula1>
    </dataValidation>
    <dataValidation type="list" allowBlank="1" showInputMessage="1" showErrorMessage="1" sqref="G9:I9">
      <formula1>TVA</formula1>
    </dataValidation>
  </dataValidations>
  <printOptions horizontalCentered="1"/>
  <pageMargins left="0.31496062992125984" right="0.31496062992125984" top="0.5511811023622047" bottom="0.5511811023622047" header="0.31496062992125984" footer="0.31496062992125984"/>
  <pageSetup fitToHeight="0" fitToWidth="1"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sheetPr>
    <tabColor rgb="FF00B050"/>
  </sheetPr>
  <dimension ref="B1:P48"/>
  <sheetViews>
    <sheetView zoomScale="90" zoomScaleNormal="90" zoomScalePageLayoutView="0" workbookViewId="0" topLeftCell="A1">
      <selection activeCell="N6" sqref="N6"/>
    </sheetView>
  </sheetViews>
  <sheetFormatPr defaultColWidth="11.421875" defaultRowHeight="15"/>
  <cols>
    <col min="1" max="1" width="3.8515625" style="0" customWidth="1"/>
    <col min="2" max="2" width="5.421875" style="0" customWidth="1"/>
    <col min="3" max="3" width="4.7109375" style="0" customWidth="1"/>
    <col min="4" max="4" width="10.140625" style="0" customWidth="1"/>
    <col min="7" max="7" width="32.00390625" style="0" customWidth="1"/>
    <col min="9" max="9" width="11.421875" style="0" customWidth="1"/>
    <col min="14" max="14" width="16.57421875" style="0" customWidth="1"/>
    <col min="19" max="19" width="12.7109375" style="0" customWidth="1"/>
  </cols>
  <sheetData>
    <row r="1" spans="2:16" ht="38.25" customHeight="1">
      <c r="B1" s="172" t="s">
        <v>89</v>
      </c>
      <c r="C1" s="172"/>
      <c r="D1" s="172"/>
      <c r="E1" s="172"/>
      <c r="F1" s="172"/>
      <c r="G1" s="172"/>
      <c r="H1" s="172"/>
      <c r="I1" s="172"/>
      <c r="J1" s="172"/>
      <c r="K1" s="172"/>
      <c r="L1" s="172"/>
      <c r="M1" s="172"/>
      <c r="N1" s="172"/>
      <c r="O1" s="172"/>
      <c r="P1" s="172"/>
    </row>
    <row r="2" spans="2:9" ht="21">
      <c r="B2" s="36" t="s">
        <v>95</v>
      </c>
      <c r="C2" s="36"/>
      <c r="D2" s="36"/>
      <c r="E2" s="36"/>
      <c r="F2" s="36"/>
      <c r="G2" s="36"/>
      <c r="H2" s="36"/>
      <c r="I2" s="36"/>
    </row>
    <row r="4" spans="2:3" ht="14.25">
      <c r="B4" t="s">
        <v>12</v>
      </c>
      <c r="C4" t="s">
        <v>110</v>
      </c>
    </row>
    <row r="6" spans="2:3" ht="14.25">
      <c r="B6" t="s">
        <v>13</v>
      </c>
      <c r="C6" t="s">
        <v>85</v>
      </c>
    </row>
    <row r="7" spans="2:3" ht="14.25">
      <c r="B7" t="s">
        <v>14</v>
      </c>
      <c r="C7" t="s">
        <v>86</v>
      </c>
    </row>
    <row r="8" spans="2:3" ht="14.25">
      <c r="B8" t="s">
        <v>15</v>
      </c>
      <c r="C8" t="s">
        <v>87</v>
      </c>
    </row>
    <row r="9" spans="5:14" ht="14.25">
      <c r="E9" s="83" t="s">
        <v>2</v>
      </c>
      <c r="F9" s="170"/>
      <c r="G9" s="170"/>
      <c r="H9" s="170"/>
      <c r="I9" s="170"/>
      <c r="J9" s="170"/>
      <c r="K9" s="170"/>
      <c r="L9" s="170"/>
      <c r="M9" s="170"/>
      <c r="N9" s="171"/>
    </row>
    <row r="10" spans="5:14" ht="46.5" customHeight="1">
      <c r="E10" s="116" t="s">
        <v>3</v>
      </c>
      <c r="F10" s="168" t="s">
        <v>96</v>
      </c>
      <c r="G10" s="168"/>
      <c r="H10" s="168"/>
      <c r="I10" s="168"/>
      <c r="J10" s="168"/>
      <c r="K10" s="168"/>
      <c r="L10" s="168"/>
      <c r="M10" s="168"/>
      <c r="N10" s="169"/>
    </row>
    <row r="11" spans="5:14" ht="14.25">
      <c r="E11" s="81" t="s">
        <v>4</v>
      </c>
      <c r="F11" s="73" t="s">
        <v>97</v>
      </c>
      <c r="G11" s="73"/>
      <c r="H11" s="73"/>
      <c r="I11" s="73"/>
      <c r="J11" s="73"/>
      <c r="K11" s="73"/>
      <c r="L11" s="73"/>
      <c r="M11" s="73"/>
      <c r="N11" s="74"/>
    </row>
    <row r="12" spans="5:14" ht="15" customHeight="1">
      <c r="E12" s="81" t="s">
        <v>5</v>
      </c>
      <c r="F12" s="168" t="s">
        <v>88</v>
      </c>
      <c r="G12" s="168"/>
      <c r="H12" s="168"/>
      <c r="I12" s="168"/>
      <c r="J12" s="168"/>
      <c r="K12" s="168"/>
      <c r="L12" s="168"/>
      <c r="M12" s="168"/>
      <c r="N12" s="169"/>
    </row>
    <row r="13" spans="5:14" ht="14.25">
      <c r="E13" s="81" t="s">
        <v>6</v>
      </c>
      <c r="F13" t="s">
        <v>99</v>
      </c>
      <c r="G13" s="73"/>
      <c r="H13" s="73"/>
      <c r="I13" s="73"/>
      <c r="J13" s="73"/>
      <c r="K13" s="73"/>
      <c r="L13" s="73"/>
      <c r="M13" s="73"/>
      <c r="N13" s="74"/>
    </row>
    <row r="14" spans="5:14" ht="15" customHeight="1">
      <c r="E14" s="81" t="s">
        <v>7</v>
      </c>
      <c r="F14" t="s">
        <v>98</v>
      </c>
      <c r="G14" s="73"/>
      <c r="H14" s="75"/>
      <c r="I14" s="75"/>
      <c r="J14" s="75"/>
      <c r="K14" s="75"/>
      <c r="L14" s="75"/>
      <c r="M14" s="75"/>
      <c r="N14" s="76"/>
    </row>
    <row r="15" spans="5:14" ht="15" customHeight="1">
      <c r="E15" s="81" t="s">
        <v>8</v>
      </c>
      <c r="F15" t="s">
        <v>100</v>
      </c>
      <c r="G15" s="73"/>
      <c r="H15" s="73"/>
      <c r="I15" s="73"/>
      <c r="J15" s="73"/>
      <c r="K15" s="73"/>
      <c r="L15" s="73"/>
      <c r="M15" s="73"/>
      <c r="N15" s="74"/>
    </row>
    <row r="16" spans="5:14" ht="14.25">
      <c r="E16" s="81" t="s">
        <v>9</v>
      </c>
      <c r="F16" t="s">
        <v>101</v>
      </c>
      <c r="G16" s="73"/>
      <c r="H16" s="73"/>
      <c r="I16" s="73"/>
      <c r="J16" s="73"/>
      <c r="K16" s="73"/>
      <c r="L16" s="73"/>
      <c r="M16" s="73"/>
      <c r="N16" s="74"/>
    </row>
    <row r="17" spans="5:14" ht="14.25">
      <c r="E17" s="81" t="s">
        <v>106</v>
      </c>
      <c r="F17" s="77" t="s">
        <v>84</v>
      </c>
      <c r="G17" s="77"/>
      <c r="H17" s="77"/>
      <c r="I17" s="77"/>
      <c r="J17" s="77"/>
      <c r="K17" s="77"/>
      <c r="L17" s="77"/>
      <c r="M17" s="77"/>
      <c r="N17" s="78"/>
    </row>
    <row r="18" spans="5:14" ht="15" customHeight="1">
      <c r="E18" s="81" t="s">
        <v>11</v>
      </c>
      <c r="F18" s="77" t="s">
        <v>84</v>
      </c>
      <c r="G18" s="77"/>
      <c r="H18" s="77"/>
      <c r="I18" s="77"/>
      <c r="J18" s="77"/>
      <c r="K18" s="77"/>
      <c r="L18" s="77"/>
      <c r="M18" s="77"/>
      <c r="N18" s="78"/>
    </row>
    <row r="19" spans="5:14" ht="14.25">
      <c r="E19" s="81" t="s">
        <v>16</v>
      </c>
      <c r="F19" s="77" t="s">
        <v>84</v>
      </c>
      <c r="G19" s="77"/>
      <c r="H19" s="77"/>
      <c r="I19" s="77"/>
      <c r="J19" s="77"/>
      <c r="K19" s="77"/>
      <c r="L19" s="77"/>
      <c r="M19" s="77"/>
      <c r="N19" s="78"/>
    </row>
    <row r="20" spans="5:14" ht="14.25">
      <c r="E20" s="81" t="s">
        <v>18</v>
      </c>
      <c r="F20" s="77" t="s">
        <v>84</v>
      </c>
      <c r="G20" s="77"/>
      <c r="H20" s="77"/>
      <c r="I20" s="77"/>
      <c r="J20" s="77"/>
      <c r="K20" s="77"/>
      <c r="L20" s="77"/>
      <c r="M20" s="77"/>
      <c r="N20" s="78"/>
    </row>
    <row r="21" spans="5:14" ht="14.25">
      <c r="E21" s="82" t="s">
        <v>25</v>
      </c>
      <c r="F21" s="79" t="s">
        <v>84</v>
      </c>
      <c r="G21" s="79"/>
      <c r="H21" s="79"/>
      <c r="I21" s="79"/>
      <c r="J21" s="79"/>
      <c r="K21" s="79"/>
      <c r="L21" s="79"/>
      <c r="M21" s="79"/>
      <c r="N21" s="80"/>
    </row>
    <row r="23" spans="2:3" ht="14.25">
      <c r="B23" t="s">
        <v>17</v>
      </c>
      <c r="C23" t="s">
        <v>77</v>
      </c>
    </row>
    <row r="24" spans="5:16" ht="30.75" customHeight="1">
      <c r="E24" s="117" t="s">
        <v>12</v>
      </c>
      <c r="F24" s="117" t="s">
        <v>49</v>
      </c>
      <c r="H24" s="166" t="s">
        <v>70</v>
      </c>
      <c r="I24" s="166"/>
      <c r="J24" s="166"/>
      <c r="K24" s="166"/>
      <c r="L24" s="166"/>
      <c r="M24" s="166"/>
      <c r="N24" s="166"/>
      <c r="O24" s="166"/>
      <c r="P24" s="166"/>
    </row>
    <row r="25" spans="5:16" ht="31.5" customHeight="1">
      <c r="E25" s="117" t="s">
        <v>13</v>
      </c>
      <c r="F25" s="117" t="s">
        <v>50</v>
      </c>
      <c r="H25" s="166" t="s">
        <v>71</v>
      </c>
      <c r="I25" s="166"/>
      <c r="J25" s="166"/>
      <c r="K25" s="166"/>
      <c r="L25" s="166"/>
      <c r="M25" s="166"/>
      <c r="N25" s="166"/>
      <c r="O25" s="166"/>
      <c r="P25" s="166"/>
    </row>
    <row r="26" spans="5:16" ht="14.25">
      <c r="E26" s="117" t="s">
        <v>14</v>
      </c>
      <c r="F26" s="117" t="s">
        <v>51</v>
      </c>
      <c r="H26" s="166" t="s">
        <v>72</v>
      </c>
      <c r="I26" s="166"/>
      <c r="J26" s="166"/>
      <c r="K26" s="166"/>
      <c r="L26" s="166"/>
      <c r="M26" s="166"/>
      <c r="N26" s="166"/>
      <c r="O26" s="166"/>
      <c r="P26" s="166"/>
    </row>
    <row r="27" spans="5:16" ht="14.25">
      <c r="E27" s="117" t="s">
        <v>15</v>
      </c>
      <c r="F27" s="117" t="s">
        <v>52</v>
      </c>
      <c r="H27" s="166" t="s">
        <v>73</v>
      </c>
      <c r="I27" s="166"/>
      <c r="J27" s="166"/>
      <c r="K27" s="166"/>
      <c r="L27" s="166"/>
      <c r="M27" s="166"/>
      <c r="N27" s="166"/>
      <c r="O27" s="166"/>
      <c r="P27" s="166"/>
    </row>
    <row r="28" spans="5:16" ht="30" customHeight="1">
      <c r="E28" s="117" t="s">
        <v>17</v>
      </c>
      <c r="F28" s="117" t="s">
        <v>53</v>
      </c>
      <c r="H28" s="166" t="s">
        <v>74</v>
      </c>
      <c r="I28" s="166"/>
      <c r="J28" s="166"/>
      <c r="K28" s="166"/>
      <c r="L28" s="166"/>
      <c r="M28" s="166"/>
      <c r="N28" s="166"/>
      <c r="O28" s="166"/>
      <c r="P28" s="166"/>
    </row>
    <row r="29" spans="5:16" ht="14.25">
      <c r="E29" s="117" t="s">
        <v>19</v>
      </c>
      <c r="F29" s="117" t="s">
        <v>54</v>
      </c>
      <c r="H29" s="166" t="s">
        <v>75</v>
      </c>
      <c r="I29" s="166"/>
      <c r="J29" s="166"/>
      <c r="K29" s="166"/>
      <c r="L29" s="166"/>
      <c r="M29" s="166"/>
      <c r="N29" s="166"/>
      <c r="O29" s="166"/>
      <c r="P29" s="166"/>
    </row>
    <row r="30" spans="5:16" ht="48" customHeight="1">
      <c r="E30" s="117" t="s">
        <v>20</v>
      </c>
      <c r="F30" s="117" t="s">
        <v>55</v>
      </c>
      <c r="H30" s="166" t="s">
        <v>76</v>
      </c>
      <c r="I30" s="166"/>
      <c r="J30" s="166"/>
      <c r="K30" s="166"/>
      <c r="L30" s="166"/>
      <c r="M30" s="166"/>
      <c r="N30" s="166"/>
      <c r="O30" s="166"/>
      <c r="P30" s="166"/>
    </row>
    <row r="31" spans="5:16" ht="14.25">
      <c r="E31" s="117" t="s">
        <v>21</v>
      </c>
      <c r="F31" s="117" t="s">
        <v>69</v>
      </c>
      <c r="H31" s="167" t="s">
        <v>105</v>
      </c>
      <c r="I31" s="167"/>
      <c r="J31" s="167"/>
      <c r="K31" s="167"/>
      <c r="L31" s="167"/>
      <c r="M31" s="167"/>
      <c r="N31" s="167"/>
      <c r="O31" s="167"/>
      <c r="P31" s="167"/>
    </row>
    <row r="33" spans="2:3" ht="14.25">
      <c r="B33" t="s">
        <v>19</v>
      </c>
      <c r="C33" t="s">
        <v>102</v>
      </c>
    </row>
    <row r="37" ht="14.25">
      <c r="E37" s="113"/>
    </row>
    <row r="38" ht="14.25">
      <c r="E38" s="113"/>
    </row>
    <row r="39" ht="14.25">
      <c r="E39" s="113"/>
    </row>
    <row r="40" ht="14.25">
      <c r="E40" s="113"/>
    </row>
    <row r="41" ht="14.25">
      <c r="E41" s="113"/>
    </row>
    <row r="42" ht="14.25">
      <c r="E42" s="113"/>
    </row>
    <row r="43" ht="14.25">
      <c r="E43" s="115"/>
    </row>
    <row r="44" ht="14.25">
      <c r="E44" s="113"/>
    </row>
    <row r="45" ht="14.25">
      <c r="E45" s="113"/>
    </row>
    <row r="46" ht="14.25">
      <c r="E46" s="114"/>
    </row>
    <row r="47" ht="14.25">
      <c r="E47" s="114"/>
    </row>
    <row r="48" ht="14.25">
      <c r="E48" s="114"/>
    </row>
  </sheetData>
  <sheetProtection/>
  <mergeCells count="12">
    <mergeCell ref="F10:N10"/>
    <mergeCell ref="F12:N12"/>
    <mergeCell ref="F9:N9"/>
    <mergeCell ref="B1:P1"/>
    <mergeCell ref="H24:P24"/>
    <mergeCell ref="H25:P25"/>
    <mergeCell ref="H26:P26"/>
    <mergeCell ref="H27:P27"/>
    <mergeCell ref="H28:P28"/>
    <mergeCell ref="H29:P29"/>
    <mergeCell ref="H30:P30"/>
    <mergeCell ref="H31:P31"/>
  </mergeCells>
  <conditionalFormatting sqref="C2:I2">
    <cfRule type="containsText" priority="4" dxfId="48" operator="containsText" stopIfTrue="1" text="NON">
      <formula>NOT(ISERROR(SEARCH("NON",C2)))</formula>
    </cfRule>
  </conditionalFormatting>
  <conditionalFormatting sqref="B1">
    <cfRule type="expression" priority="6" dxfId="2" stopIfTrue="1">
      <formula>NOT(ISERROR(SEARCH("""NEE""",B1)))</formula>
    </cfRule>
  </conditionalFormatting>
  <conditionalFormatting sqref="B2">
    <cfRule type="containsText" priority="1" dxfId="48" operator="containsText" stopIfTrue="1" text="NON">
      <formula>NOT(ISERROR(SEARCH("NON",B2)))</formula>
    </cfRule>
  </conditionalFormatting>
  <printOptions/>
  <pageMargins left="0.7" right="0.7" top="0.75" bottom="0.75" header="0.3" footer="0.3"/>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00B050"/>
  </sheetPr>
  <dimension ref="A1:I38"/>
  <sheetViews>
    <sheetView zoomScalePageLayoutView="0" workbookViewId="0" topLeftCell="A4">
      <selection activeCell="C11" sqref="C11"/>
    </sheetView>
  </sheetViews>
  <sheetFormatPr defaultColWidth="11.421875" defaultRowHeight="15"/>
  <cols>
    <col min="1" max="1" width="5.421875" style="0" customWidth="1"/>
    <col min="2" max="2" width="3.8515625" style="0" customWidth="1"/>
    <col min="3" max="3" width="79.8515625" style="0" customWidth="1"/>
    <col min="4" max="5" width="13.7109375" style="0" customWidth="1"/>
    <col min="8" max="8" width="13.28125" style="0" customWidth="1"/>
    <col min="9" max="9" width="11.57421875" style="0" customWidth="1"/>
  </cols>
  <sheetData>
    <row r="1" ht="18" customHeight="1">
      <c r="A1" s="35" t="s">
        <v>29</v>
      </c>
    </row>
    <row r="2" ht="15" customHeight="1">
      <c r="A2" s="35" t="s">
        <v>103</v>
      </c>
    </row>
    <row r="3" ht="15" customHeight="1">
      <c r="A3" s="35"/>
    </row>
    <row r="4" spans="1:4" ht="27.75" customHeight="1">
      <c r="A4" s="173" t="s">
        <v>33</v>
      </c>
      <c r="B4" s="173"/>
      <c r="C4" s="173"/>
      <c r="D4" s="173"/>
    </row>
    <row r="5" ht="15" customHeight="1"/>
    <row r="6" spans="1:9" ht="29.25" customHeight="1">
      <c r="A6" s="99" t="s">
        <v>12</v>
      </c>
      <c r="B6" s="175" t="s">
        <v>32</v>
      </c>
      <c r="C6" s="175"/>
      <c r="E6" s="75"/>
      <c r="F6" s="97"/>
      <c r="G6" s="75"/>
      <c r="H6" s="75"/>
      <c r="I6" s="97"/>
    </row>
    <row r="7" spans="2:4" ht="29.25" customHeight="1">
      <c r="B7" s="174" t="s">
        <v>34</v>
      </c>
      <c r="C7" s="174"/>
      <c r="D7" s="174"/>
    </row>
    <row r="8" spans="2:4" ht="14.25">
      <c r="B8" s="90" t="s">
        <v>12</v>
      </c>
      <c r="C8" s="107" t="s">
        <v>115</v>
      </c>
      <c r="D8" s="85">
        <f>AUI!L22</f>
        <v>0</v>
      </c>
    </row>
    <row r="9" spans="2:4" ht="14.25">
      <c r="B9" s="90" t="s">
        <v>13</v>
      </c>
      <c r="C9" s="107" t="s">
        <v>116</v>
      </c>
      <c r="D9" s="85">
        <f>AUI!L32</f>
        <v>0</v>
      </c>
    </row>
    <row r="10" spans="2:4" ht="14.25">
      <c r="B10" s="90" t="s">
        <v>14</v>
      </c>
      <c r="C10" s="107" t="s">
        <v>117</v>
      </c>
      <c r="D10" s="85">
        <f>AUI!L42</f>
        <v>0</v>
      </c>
    </row>
    <row r="11" spans="2:4" ht="14.25">
      <c r="B11" s="90" t="s">
        <v>15</v>
      </c>
      <c r="C11" s="107" t="s">
        <v>118</v>
      </c>
      <c r="D11" s="85">
        <f>AUI!L52</f>
        <v>0</v>
      </c>
    </row>
    <row r="12" spans="3:4" ht="14.25">
      <c r="C12" s="88" t="s">
        <v>41</v>
      </c>
      <c r="D12" s="91">
        <f>SUM(D8:D11)</f>
        <v>0</v>
      </c>
    </row>
    <row r="14" spans="1:4" ht="31.5" customHeight="1">
      <c r="A14" s="99" t="s">
        <v>13</v>
      </c>
      <c r="B14" s="176" t="s">
        <v>36</v>
      </c>
      <c r="C14" s="177"/>
      <c r="D14" s="75"/>
    </row>
    <row r="15" spans="2:6" ht="41.25" customHeight="1">
      <c r="B15" s="174" t="s">
        <v>38</v>
      </c>
      <c r="C15" s="174"/>
      <c r="D15" s="174"/>
      <c r="E15" s="174"/>
      <c r="F15" s="174"/>
    </row>
    <row r="16" spans="4:5" ht="14.25">
      <c r="D16" s="100" t="s">
        <v>43</v>
      </c>
      <c r="E16" s="101"/>
    </row>
    <row r="17" spans="3:5" ht="14.25">
      <c r="C17" t="s">
        <v>42</v>
      </c>
      <c r="D17" t="s">
        <v>30</v>
      </c>
      <c r="E17" s="108" t="s">
        <v>28</v>
      </c>
    </row>
    <row r="18" spans="4:5" ht="14.25">
      <c r="D18" s="89">
        <v>1</v>
      </c>
      <c r="E18" s="94"/>
    </row>
    <row r="19" spans="4:5" ht="14.25">
      <c r="D19" s="89">
        <v>2</v>
      </c>
      <c r="E19" s="94"/>
    </row>
    <row r="20" spans="4:5" ht="14.25">
      <c r="D20" s="93" t="s">
        <v>27</v>
      </c>
      <c r="E20" s="94"/>
    </row>
    <row r="21" spans="4:5" ht="14.25">
      <c r="D21" s="90" t="s">
        <v>31</v>
      </c>
      <c r="E21" s="87">
        <f>SUM(E18:E20)</f>
        <v>0</v>
      </c>
    </row>
    <row r="22" spans="1:3" ht="30" customHeight="1">
      <c r="A22" s="99" t="s">
        <v>14</v>
      </c>
      <c r="B22" s="178" t="s">
        <v>35</v>
      </c>
      <c r="C22" s="179"/>
    </row>
    <row r="23" spans="2:4" ht="29.25" customHeight="1">
      <c r="B23" s="174" t="s">
        <v>37</v>
      </c>
      <c r="C23" s="174"/>
      <c r="D23" s="174"/>
    </row>
    <row r="24" spans="3:4" ht="14.25">
      <c r="C24" s="84" t="s">
        <v>44</v>
      </c>
      <c r="D24" s="94"/>
    </row>
    <row r="25" spans="3:4" ht="14.25">
      <c r="C25" s="84" t="s">
        <v>45</v>
      </c>
      <c r="D25" s="86">
        <f>E21</f>
        <v>0</v>
      </c>
    </row>
    <row r="26" spans="3:4" ht="14.25">
      <c r="C26" s="84" t="s">
        <v>46</v>
      </c>
      <c r="D26" s="92">
        <f>D24-D25</f>
        <v>0</v>
      </c>
    </row>
    <row r="27" spans="3:4" ht="15" thickBot="1">
      <c r="C27" s="83" t="s">
        <v>47</v>
      </c>
      <c r="D27" s="95">
        <f>AUI!K56</f>
        <v>0</v>
      </c>
    </row>
    <row r="28" spans="3:4" ht="29.25" customHeight="1" thickBot="1">
      <c r="C28" s="98" t="s">
        <v>48</v>
      </c>
      <c r="D28" s="129">
        <f>IF(D27&gt;=D24,(D24-D25),(D27-D25))</f>
        <v>0</v>
      </c>
    </row>
    <row r="33" ht="15" thickBot="1"/>
    <row r="34" spans="1:2" ht="14.25">
      <c r="A34" s="102" t="s">
        <v>58</v>
      </c>
      <c r="B34" s="106" t="s">
        <v>39</v>
      </c>
    </row>
    <row r="35" spans="1:2" ht="14.25">
      <c r="A35" s="103" t="s">
        <v>59</v>
      </c>
      <c r="B35" s="106" t="s">
        <v>40</v>
      </c>
    </row>
    <row r="36" ht="14.25">
      <c r="A36" s="104"/>
    </row>
    <row r="37" ht="14.25">
      <c r="A37" s="103" t="s">
        <v>22</v>
      </c>
    </row>
    <row r="38" ht="15" thickBot="1">
      <c r="A38" s="105" t="s">
        <v>23</v>
      </c>
    </row>
  </sheetData>
  <sheetProtection/>
  <mergeCells count="8">
    <mergeCell ref="A4:D4"/>
    <mergeCell ref="B7:D7"/>
    <mergeCell ref="B23:D23"/>
    <mergeCell ref="B15:D15"/>
    <mergeCell ref="E15:F15"/>
    <mergeCell ref="B6:C6"/>
    <mergeCell ref="B14:C14"/>
    <mergeCell ref="B22:C22"/>
  </mergeCells>
  <conditionalFormatting sqref="D8:D11">
    <cfRule type="containsText" priority="2" dxfId="48" operator="containsText" stopIfTrue="1" text="NON">
      <formula>NOT(ISERROR(SEARCH("NON",D8)))</formula>
    </cfRule>
  </conditionalFormatting>
  <conditionalFormatting sqref="A1:A4">
    <cfRule type="containsText" priority="1" dxfId="48" operator="containsText" stopIfTrue="1" text="NON">
      <formula>NOT(ISERROR(SEARCH("NON",A1)))</formula>
    </cfRule>
  </conditionalFormatting>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Public de Wallonie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37888</dc:creator>
  <cp:keywords/>
  <dc:description/>
  <cp:lastModifiedBy>ALAIME Pascale</cp:lastModifiedBy>
  <cp:lastPrinted>2018-05-25T13:23:26Z</cp:lastPrinted>
  <dcterms:created xsi:type="dcterms:W3CDTF">2013-04-03T12:45:42Z</dcterms:created>
  <dcterms:modified xsi:type="dcterms:W3CDTF">2021-03-23T15:55:53Z</dcterms:modified>
  <cp:category/>
  <cp:version/>
  <cp:contentType/>
  <cp:contentStatus/>
</cp:coreProperties>
</file>