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70" windowHeight="1650" activeTab="0"/>
  </bookViews>
  <sheets>
    <sheet name="Behandeling-traitment" sheetId="1" r:id="rId1"/>
  </sheets>
  <definedNames/>
  <calcPr fullCalcOnLoad="1"/>
</workbook>
</file>

<file path=xl/sharedStrings.xml><?xml version="1.0" encoding="utf-8"?>
<sst xmlns="http://schemas.openxmlformats.org/spreadsheetml/2006/main" count="156" uniqueCount="144">
  <si>
    <t>Metaalbewerking</t>
  </si>
  <si>
    <t>Verkennende bodemonderzoeken</t>
  </si>
  <si>
    <t>Reconnaissances de l'état du sol</t>
  </si>
  <si>
    <t>Verkennende bodemonderzoeken met vereenvoudigde risicobeoordeling</t>
  </si>
  <si>
    <t>Reconnaissances de l'état du sol avec évaluation simplifiée des risques</t>
  </si>
  <si>
    <t>Etudes détaillées</t>
  </si>
  <si>
    <t>Risicostudies</t>
  </si>
  <si>
    <t>Etudes de risque</t>
  </si>
  <si>
    <t>Saneringsvoorstellen/ Risicobeheersvoorstellen</t>
  </si>
  <si>
    <t>Projets d'assainissement/ Projets de gestion du risque</t>
  </si>
  <si>
    <t>Behandeling van beperkte duur</t>
  </si>
  <si>
    <t>Traitement de durée limitée</t>
  </si>
  <si>
    <t>Eindbeoordeling</t>
  </si>
  <si>
    <t>Evaluation finale</t>
  </si>
  <si>
    <t>Gedetailleerde bodemonderzoeken</t>
  </si>
  <si>
    <t>Dépôts liquides inflammables</t>
  </si>
  <si>
    <t>Opslagplaatsen v. 
ontvlambare vloeistoffen</t>
  </si>
  <si>
    <t>Ateliers entretien véhicules</t>
  </si>
  <si>
    <t>Werklpaatsen 
onderhoud v. voertuigen</t>
  </si>
  <si>
    <t>Verfspuitcabine</t>
  </si>
  <si>
    <t xml:space="preserve">Dépôts produits dangereux </t>
  </si>
  <si>
    <t>Traitement de surface de matière</t>
  </si>
  <si>
    <t>Materiaal 
oppervlaktebehandeling</t>
  </si>
  <si>
    <t xml:space="preserve">Imprimeries </t>
  </si>
  <si>
    <t>Drukkerijen</t>
  </si>
  <si>
    <t xml:space="preserve">Production métaux </t>
  </si>
  <si>
    <t>Metaalproductie</t>
  </si>
  <si>
    <t xml:space="preserve">Véhicules usagés </t>
  </si>
  <si>
    <t>Afgedankte voertuigen</t>
  </si>
  <si>
    <t xml:space="preserve">Nettoyages à sec </t>
  </si>
  <si>
    <t>Droogkuis</t>
  </si>
  <si>
    <t>Autres rubriques</t>
  </si>
  <si>
    <t>Andere rubrieken</t>
  </si>
  <si>
    <t>Activité à risque</t>
  </si>
  <si>
    <t>Risicoactiviteit</t>
  </si>
  <si>
    <t>Aantal verkennende bodemonderzoeken/nombre d'études de réconnaissances de l'état du sol</t>
  </si>
  <si>
    <t>Aantal gedetailleerde bodemonderzoeken/nombre d'études détaillées</t>
  </si>
  <si>
    <t>Aantal eindbeoordelingen van saneringen of risicobeheersmaatregelen/Nombre d'évaluations finales des projets d'assainissement ou projets de gestion du risque</t>
  </si>
  <si>
    <t>Grondwater</t>
  </si>
  <si>
    <t>Sol</t>
  </si>
  <si>
    <t>Eau</t>
  </si>
  <si>
    <t>Métaux lourds</t>
  </si>
  <si>
    <t>Hydrocarbures aromatiques polycycliques</t>
  </si>
  <si>
    <t>Huiles minérales et associés</t>
  </si>
  <si>
    <t>Hydrocarbures monocycliques aromatiques</t>
  </si>
  <si>
    <t>Hydrocarbures chlorés</t>
  </si>
  <si>
    <t>Hydrocarbures chlorés carcinogènes</t>
  </si>
  <si>
    <t>Cyanures</t>
  </si>
  <si>
    <t>Nitrates</t>
  </si>
  <si>
    <t>Trimethylbenzènes</t>
  </si>
  <si>
    <t>Amiante</t>
  </si>
  <si>
    <t>Pesticides</t>
  </si>
  <si>
    <t>Bodem</t>
  </si>
  <si>
    <t>Zware metalen</t>
  </si>
  <si>
    <t>Polycyclische aromatische koolwaterstoffen</t>
  </si>
  <si>
    <t>Minerale oliën</t>
  </si>
  <si>
    <t>Gechloreerde koolwaterstoffen</t>
  </si>
  <si>
    <t>Monocyclische aromatische koolwaterstoffen</t>
  </si>
  <si>
    <t>Carcinogene gechloreerde koolwaterstoffen</t>
  </si>
  <si>
    <t>Nitraten</t>
  </si>
  <si>
    <t>Trimethylbenzenen</t>
  </si>
  <si>
    <t>Asbest</t>
  </si>
  <si>
    <t>Pesticiden</t>
  </si>
  <si>
    <t>Gecumuleerde oppervlakte van de behandelde terreinen (hectare)</t>
  </si>
  <si>
    <t>Gecumuleerde kosten van de behandeling (miljoen euro)</t>
  </si>
  <si>
    <t>Superficie cumulée des terrains traités  (hectares)</t>
  </si>
  <si>
    <t>Coûts cumulés de traitement  (millions d'Euros)</t>
  </si>
  <si>
    <t>Technieken</t>
  </si>
  <si>
    <t>Techniques</t>
  </si>
  <si>
    <t>Uitgraving</t>
  </si>
  <si>
    <t>excavation</t>
  </si>
  <si>
    <t>Uitgraving - pump and treat</t>
  </si>
  <si>
    <t>excavation- pump and treat</t>
  </si>
  <si>
    <t>Pump and treat</t>
  </si>
  <si>
    <t>pump and treat</t>
  </si>
  <si>
    <t>Gestimuleerde bioremediatie</t>
  </si>
  <si>
    <t>bioremédiation stimulée</t>
  </si>
  <si>
    <t>Venting en bioventing</t>
  </si>
  <si>
    <t>venting et bioventing</t>
  </si>
  <si>
    <t>Uitgraving en venting</t>
  </si>
  <si>
    <t>excavation et venting</t>
  </si>
  <si>
    <t>Natuurlijke afbraak</t>
  </si>
  <si>
    <t>atténuation naturelle</t>
  </si>
  <si>
    <t>Uitgraving en bioremediatie</t>
  </si>
  <si>
    <t>excavation et bioremédiation</t>
  </si>
  <si>
    <t>Thermische desorptie</t>
  </si>
  <si>
    <t>desorption thermique</t>
  </si>
  <si>
    <t>Biphase extractie</t>
  </si>
  <si>
    <t>extraction biphase</t>
  </si>
  <si>
    <t>Chemische oxidatie</t>
  </si>
  <si>
    <t>oxydation chimique</t>
  </si>
  <si>
    <t>Triple Phase Extraction</t>
  </si>
  <si>
    <t>extraction triphase</t>
  </si>
  <si>
    <t>Pump and treat en venting</t>
  </si>
  <si>
    <t>pump and treat et venting</t>
  </si>
  <si>
    <t>Air sparging</t>
  </si>
  <si>
    <t>AirSparging</t>
  </si>
  <si>
    <t>BioSparging</t>
  </si>
  <si>
    <t>Air sparging en Venting</t>
  </si>
  <si>
    <t>AirSparging et Venting</t>
  </si>
  <si>
    <t>Hydraulische barrière</t>
  </si>
  <si>
    <t>barrière hydraulique</t>
  </si>
  <si>
    <t>Reactieve barrière</t>
  </si>
  <si>
    <t>barrières réactives</t>
  </si>
  <si>
    <t>Uitgraving en Landfarming</t>
  </si>
  <si>
    <t>excavation et LandFarming</t>
  </si>
  <si>
    <t>Persluchtinjectie</t>
  </si>
  <si>
    <t>injection d'air sous-pression</t>
  </si>
  <si>
    <t>Persluchtinjectie en venting</t>
  </si>
  <si>
    <t>injection d'air sous-pression et venting</t>
  </si>
  <si>
    <t>Phytoremediatie</t>
  </si>
  <si>
    <t>phytoremédiation</t>
  </si>
  <si>
    <t>Electroreclamatie</t>
  </si>
  <si>
    <t>électroréclamation</t>
  </si>
  <si>
    <t>Aantal behandelde percelen</t>
  </si>
  <si>
    <t>Nombre de parcelles traitées</t>
  </si>
  <si>
    <t>Surface de parcelles traitées (m²)</t>
  </si>
  <si>
    <t>Oppervlakte van de behandelde percelen (m²)</t>
  </si>
  <si>
    <t xml:space="preserve">Evolutie van het aantal bodemonderzoeken en bodembehandelingswerken in het BHG (2005-2021) </t>
  </si>
  <si>
    <t>Evolution du nombre d'études de sols et de projets de traitement des sols (2005-2021)</t>
  </si>
  <si>
    <t xml:space="preserve">Bron : Leefmilieu Brussel, onderafdeling Bodems, 2022
</t>
  </si>
  <si>
    <t>Source : Bruxelles Environnement, Sous-division Sols, 2022</t>
  </si>
  <si>
    <t>Aantal bodemonderzoeken of -behandelingswerken waar een bepaalde risicoactiviteit in voorkomt in de historiek van de onderzochte site (2005-2021)</t>
  </si>
  <si>
    <t>Nombre d'études de sols et de projets de traitement des sols  où une activité apparaît dans l'historique du site (2005-2021)</t>
  </si>
  <si>
    <t>Cabines de peinture</t>
  </si>
  <si>
    <t>Dépôts déchets dangereux</t>
  </si>
  <si>
    <t>Opslag van gevaarlijke afvalstoffen</t>
  </si>
  <si>
    <t>Opslag gevaarlijke producten</t>
  </si>
  <si>
    <t xml:space="preserve">Travail des métaux </t>
  </si>
  <si>
    <t>Aantal percelen verontreinigd met bepaalde polluenten in de bodem of het grondwater (2005-2021)</t>
  </si>
  <si>
    <t>Nombre de parcelles contaminées par certains polluants dans le sol ou l'eau souterrain (2005-2021)</t>
  </si>
  <si>
    <t xml:space="preserve">Evolutie van de totale oppervlakte van de behandelde kadastrale percelen en van de totale kostprijs (2005-2021) </t>
  </si>
  <si>
    <t xml:space="preserve">Evolution de la superficie cumulée des parcelles cadastrales traitées et des coûts cumulés de traitement (2005-2021) </t>
  </si>
  <si>
    <t>Frequentie van de toegepaste behandelingstechnieken (2005- 2021)</t>
  </si>
  <si>
    <t>Fréquence des techniques de traitement (2005 - 2021)</t>
  </si>
  <si>
    <t xml:space="preserve">Types vastgestelde verontreinigingen (2005-2021) </t>
  </si>
  <si>
    <t>Types de pollutions constatées (2005-2021)</t>
  </si>
  <si>
    <t>Type</t>
  </si>
  <si>
    <t>pollution unique</t>
  </si>
  <si>
    <t>pollution mélangée</t>
  </si>
  <si>
    <t>pollution orpheline</t>
  </si>
  <si>
    <t>Eenmalige verontreiniging</t>
  </si>
  <si>
    <t>Gemengde verontreiniging</t>
  </si>
  <si>
    <t>Weesverontreiniging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</si>
</sst>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Ja&quot;;&quot;Ja&quot;;&quot;Nee&quot;"/>
    <numFmt numFmtId="166" formatCode="&quot;Waar&quot;;&quot;Waar&quot;;&quot;Onwaar&quot;"/>
    <numFmt numFmtId="167" formatCode="&quot;Aan&quot;;&quot;Aan&quot;;&quot;Uit&quot;"/>
    <numFmt numFmtId="168" formatCode="[$€-2]\ #.##000_);[Red]\([$€-2]\ #.##000\)"/>
    <numFmt numFmtId="169" formatCode="_-* #,##0.0\ _€_-;\-* #,##0.0\ _€_-;_-* &quot;-&quot;??\ _€_-;_-@_-"/>
    <numFmt numFmtId="170" formatCode="_-* #,##0\ _€_-;\-* #,##0\ _€_-;_-* &quot;-&quot;??\ _€_-;_-@_-"/>
    <numFmt numFmtId="171" formatCode="#,##0.0"/>
    <numFmt numFmtId="172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Source Sans Pro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006F90"/>
      <name val="Arial"/>
      <family val="2"/>
    </font>
    <font>
      <b/>
      <sz val="10"/>
      <color rgb="FF006F90"/>
      <name val="Arial"/>
      <family val="2"/>
    </font>
    <font>
      <sz val="9"/>
      <color rgb="FF1B2838"/>
      <name val="Source Sans Pro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>
        <color rgb="FF006F90"/>
      </left>
      <right style="thin">
        <color rgb="FF006F90"/>
      </right>
      <top style="thin">
        <color rgb="FF006F90"/>
      </top>
      <bottom>
        <color indexed="63"/>
      </bottom>
    </border>
    <border>
      <left style="thin">
        <color rgb="FF006F90"/>
      </left>
      <right style="thin">
        <color rgb="FF006F90"/>
      </right>
      <top>
        <color indexed="63"/>
      </top>
      <bottom>
        <color indexed="63"/>
      </bottom>
    </border>
    <border>
      <left style="thin">
        <color rgb="FF006F90"/>
      </left>
      <right style="thin">
        <color rgb="FF006F90"/>
      </right>
      <top>
        <color indexed="63"/>
      </top>
      <bottom style="thin">
        <color rgb="FF006F90"/>
      </bottom>
    </border>
    <border>
      <left style="thin">
        <color rgb="FF006F90"/>
      </left>
      <right>
        <color indexed="63"/>
      </right>
      <top style="thin">
        <color rgb="FF006F90"/>
      </top>
      <bottom>
        <color indexed="63"/>
      </bottom>
    </border>
    <border>
      <left style="thin">
        <color rgb="FF006F90"/>
      </left>
      <right>
        <color indexed="63"/>
      </right>
      <top>
        <color indexed="63"/>
      </top>
      <bottom>
        <color indexed="63"/>
      </bottom>
    </border>
    <border>
      <left style="thin">
        <color rgb="FF006F90"/>
      </left>
      <right>
        <color indexed="63"/>
      </right>
      <top>
        <color indexed="63"/>
      </top>
      <bottom style="thin">
        <color rgb="FF006F90"/>
      </bottom>
    </border>
    <border>
      <left>
        <color indexed="63"/>
      </left>
      <right style="thin">
        <color rgb="FF006F90"/>
      </right>
      <top style="thin">
        <color rgb="FF006F90"/>
      </top>
      <bottom>
        <color indexed="63"/>
      </bottom>
    </border>
    <border>
      <left>
        <color indexed="63"/>
      </left>
      <right style="thin">
        <color rgb="FF006F90"/>
      </right>
      <top>
        <color indexed="63"/>
      </top>
      <bottom>
        <color indexed="63"/>
      </bottom>
    </border>
    <border>
      <left>
        <color indexed="63"/>
      </left>
      <right style="thin">
        <color rgb="FF006F90"/>
      </right>
      <top>
        <color indexed="63"/>
      </top>
      <bottom style="thin">
        <color rgb="FF006F90"/>
      </bottom>
    </border>
    <border>
      <left style="thin">
        <color rgb="FF006F90"/>
      </left>
      <right style="thin">
        <color rgb="FF006F90"/>
      </right>
      <top style="thin">
        <color rgb="FF006F90"/>
      </top>
      <bottom style="thin">
        <color rgb="FF006F9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4" fillId="0" borderId="0" xfId="51" applyFont="1" applyBorder="1" applyAlignment="1">
      <alignment/>
      <protection/>
    </xf>
    <xf numFmtId="0" fontId="44" fillId="0" borderId="0" xfId="51" applyFont="1" applyFill="1" applyBorder="1" applyAlignment="1">
      <alignment/>
      <protection/>
    </xf>
    <xf numFmtId="0" fontId="45" fillId="0" borderId="0" xfId="0" applyFont="1" applyFill="1" applyAlignment="1">
      <alignment/>
    </xf>
    <xf numFmtId="0" fontId="46" fillId="0" borderId="0" xfId="0" applyFont="1" applyAlignment="1">
      <alignment/>
    </xf>
    <xf numFmtId="0" fontId="24" fillId="0" borderId="10" xfId="56" applyFont="1" applyFill="1" applyBorder="1">
      <alignment/>
      <protection/>
    </xf>
    <xf numFmtId="0" fontId="38" fillId="0" borderId="10" xfId="55" applyBorder="1">
      <alignment/>
      <protection/>
    </xf>
    <xf numFmtId="0" fontId="38" fillId="0" borderId="10" xfId="55" applyFill="1" applyBorder="1">
      <alignment/>
      <protection/>
    </xf>
    <xf numFmtId="0" fontId="3" fillId="0" borderId="10" xfId="55" applyFont="1" applyFill="1" applyBorder="1">
      <alignment/>
      <protection/>
    </xf>
    <xf numFmtId="0" fontId="25" fillId="0" borderId="11" xfId="56" applyFont="1" applyFill="1" applyBorder="1" applyAlignment="1">
      <alignment vertical="center"/>
      <protection/>
    </xf>
    <xf numFmtId="0" fontId="38" fillId="0" borderId="10" xfId="55" applyFont="1" applyBorder="1" applyAlignment="1">
      <alignment wrapText="1"/>
      <protection/>
    </xf>
    <xf numFmtId="0" fontId="40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47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7" xfId="0" applyBorder="1" applyAlignment="1">
      <alignment/>
    </xf>
    <xf numFmtId="0" fontId="25" fillId="0" borderId="17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21" xfId="0" applyBorder="1" applyAlignment="1">
      <alignment wrapText="1"/>
    </xf>
    <xf numFmtId="0" fontId="45" fillId="33" borderId="0" xfId="0" applyFont="1" applyFill="1" applyAlignment="1">
      <alignment/>
    </xf>
    <xf numFmtId="0" fontId="38" fillId="0" borderId="10" xfId="56" applyFont="1" applyFill="1" applyBorder="1" applyAlignment="1">
      <alignment wrapText="1"/>
      <protection/>
    </xf>
    <xf numFmtId="171" fontId="0" fillId="0" borderId="14" xfId="0" applyNumberFormat="1" applyBorder="1" applyAlignment="1">
      <alignment/>
    </xf>
    <xf numFmtId="0" fontId="40" fillId="0" borderId="13" xfId="0" applyFont="1" applyBorder="1" applyAlignment="1">
      <alignment wrapText="1"/>
    </xf>
    <xf numFmtId="0" fontId="40" fillId="0" borderId="14" xfId="0" applyFont="1" applyBorder="1" applyAlignment="1">
      <alignment wrapText="1"/>
    </xf>
    <xf numFmtId="0" fontId="40" fillId="0" borderId="15" xfId="0" applyFont="1" applyBorder="1" applyAlignment="1">
      <alignment wrapText="1"/>
    </xf>
    <xf numFmtId="171" fontId="0" fillId="0" borderId="15" xfId="0" applyNumberFormat="1" applyBorder="1" applyAlignment="1">
      <alignment/>
    </xf>
    <xf numFmtId="0" fontId="25" fillId="0" borderId="13" xfId="0" applyFont="1" applyBorder="1" applyAlignment="1">
      <alignment wrapText="1"/>
    </xf>
    <xf numFmtId="0" fontId="25" fillId="0" borderId="14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43" fillId="0" borderId="0" xfId="0" applyFont="1" applyAlignment="1">
      <alignment wrapText="1"/>
    </xf>
    <xf numFmtId="9" fontId="43" fillId="0" borderId="0" xfId="54" applyFont="1" applyAlignment="1">
      <alignment/>
    </xf>
    <xf numFmtId="3" fontId="0" fillId="0" borderId="15" xfId="0" applyNumberFormat="1" applyFill="1" applyBorder="1" applyAlignment="1">
      <alignment/>
    </xf>
    <xf numFmtId="0" fontId="0" fillId="0" borderId="15" xfId="0" applyBorder="1" applyAlignment="1">
      <alignment/>
    </xf>
    <xf numFmtId="10" fontId="43" fillId="0" borderId="0" xfId="54" applyNumberFormat="1" applyFont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45" fillId="0" borderId="0" xfId="0" applyFont="1" applyFill="1" applyAlignment="1">
      <alignment/>
    </xf>
    <xf numFmtId="0" fontId="0" fillId="0" borderId="0" xfId="0" applyFill="1" applyAlignment="1">
      <alignment/>
    </xf>
    <xf numFmtId="0" fontId="38" fillId="0" borderId="0" xfId="55" applyFill="1">
      <alignment/>
      <protection/>
    </xf>
    <xf numFmtId="0" fontId="38" fillId="0" borderId="22" xfId="55" applyFill="1" applyBorder="1" applyAlignment="1">
      <alignment vertical="center" wrapText="1"/>
      <protection/>
    </xf>
    <xf numFmtId="0" fontId="38" fillId="0" borderId="22" xfId="55" applyFont="1" applyFill="1" applyBorder="1" applyAlignment="1">
      <alignment wrapText="1"/>
      <protection/>
    </xf>
    <xf numFmtId="0" fontId="38" fillId="0" borderId="23" xfId="55" applyFill="1" applyBorder="1">
      <alignment/>
      <protection/>
    </xf>
    <xf numFmtId="0" fontId="38" fillId="0" borderId="22" xfId="55" applyFill="1" applyBorder="1" applyAlignment="1">
      <alignment vertical="center"/>
      <protection/>
    </xf>
    <xf numFmtId="0" fontId="38" fillId="0" borderId="22" xfId="55" applyFont="1" applyFill="1" applyBorder="1">
      <alignment/>
      <protection/>
    </xf>
    <xf numFmtId="0" fontId="38" fillId="0" borderId="22" xfId="55" applyFill="1" applyBorder="1" applyAlignment="1">
      <alignment wrapText="1"/>
      <protection/>
    </xf>
    <xf numFmtId="0" fontId="40" fillId="0" borderId="24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40" fillId="0" borderId="24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rmal 2" xfId="51"/>
    <cellStyle name="Notitie" xfId="52"/>
    <cellStyle name="Ongeldig" xfId="53"/>
    <cellStyle name="Percent" xfId="54"/>
    <cellStyle name="Standaard 2" xfId="55"/>
    <cellStyle name="Standaard 2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zoomScale="90" zoomScaleNormal="90" zoomScalePageLayoutView="0" workbookViewId="0" topLeftCell="A77">
      <selection activeCell="I21" sqref="I21"/>
    </sheetView>
  </sheetViews>
  <sheetFormatPr defaultColWidth="9.140625" defaultRowHeight="15"/>
  <cols>
    <col min="1" max="2" width="25.57421875" style="0" customWidth="1"/>
    <col min="3" max="3" width="19.7109375" style="0" bestFit="1" customWidth="1"/>
    <col min="4" max="5" width="19.7109375" style="0" customWidth="1"/>
    <col min="6" max="7" width="11.00390625" style="0" bestFit="1" customWidth="1"/>
    <col min="8" max="8" width="9.421875" style="0" bestFit="1" customWidth="1"/>
  </cols>
  <sheetData>
    <row r="1" spans="1:12" ht="14.25">
      <c r="A1" s="48" t="s">
        <v>118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4.25">
      <c r="A2" s="3" t="s">
        <v>119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4.25">
      <c r="A3" s="2" t="s">
        <v>120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4.25">
      <c r="A4" s="2" t="s">
        <v>121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4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9" ht="14.25">
      <c r="A6" s="50"/>
      <c r="B6" s="49"/>
      <c r="C6" s="5">
        <v>2005</v>
      </c>
      <c r="D6" s="5">
        <v>2006</v>
      </c>
      <c r="E6" s="5">
        <v>2007</v>
      </c>
      <c r="F6" s="5">
        <v>2008</v>
      </c>
      <c r="G6" s="5">
        <v>2009</v>
      </c>
      <c r="H6" s="5">
        <v>2010</v>
      </c>
      <c r="I6" s="5">
        <v>2011</v>
      </c>
      <c r="J6" s="5">
        <v>2012</v>
      </c>
      <c r="K6" s="5">
        <v>2013</v>
      </c>
      <c r="L6" s="5">
        <v>2014</v>
      </c>
      <c r="M6" s="5">
        <v>2015</v>
      </c>
      <c r="N6" s="5">
        <v>2016</v>
      </c>
      <c r="O6" s="5">
        <v>2017</v>
      </c>
      <c r="P6" s="5">
        <v>2018</v>
      </c>
      <c r="Q6" s="5">
        <v>2019</v>
      </c>
      <c r="R6" s="5">
        <v>2020</v>
      </c>
      <c r="S6" s="5">
        <v>2021</v>
      </c>
    </row>
    <row r="7" spans="1:19" ht="14.25">
      <c r="A7" s="51" t="s">
        <v>1</v>
      </c>
      <c r="B7" s="52" t="s">
        <v>2</v>
      </c>
      <c r="C7" s="53">
        <v>235</v>
      </c>
      <c r="D7" s="7">
        <v>417</v>
      </c>
      <c r="E7" s="7">
        <v>472</v>
      </c>
      <c r="F7" s="7">
        <v>498</v>
      </c>
      <c r="G7" s="7">
        <v>488</v>
      </c>
      <c r="H7" s="7">
        <v>539</v>
      </c>
      <c r="I7" s="7">
        <v>597</v>
      </c>
      <c r="J7" s="7">
        <v>490</v>
      </c>
      <c r="K7" s="7">
        <v>478</v>
      </c>
      <c r="L7" s="7">
        <v>521</v>
      </c>
      <c r="M7" s="6">
        <v>565</v>
      </c>
      <c r="N7" s="6">
        <v>491</v>
      </c>
      <c r="O7" s="8">
        <v>406</v>
      </c>
      <c r="P7" s="8">
        <v>332</v>
      </c>
      <c r="Q7" s="8">
        <v>313</v>
      </c>
      <c r="R7" s="8">
        <v>266</v>
      </c>
      <c r="S7" s="8">
        <v>249</v>
      </c>
    </row>
    <row r="8" spans="1:19" ht="35.25">
      <c r="A8" s="51" t="s">
        <v>3</v>
      </c>
      <c r="B8" s="52" t="s">
        <v>4</v>
      </c>
      <c r="C8" s="53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6">
        <v>0</v>
      </c>
      <c r="N8" s="6">
        <v>0</v>
      </c>
      <c r="O8" s="9">
        <v>32</v>
      </c>
      <c r="P8" s="9">
        <v>98</v>
      </c>
      <c r="Q8" s="9">
        <v>92</v>
      </c>
      <c r="R8" s="9">
        <v>111</v>
      </c>
      <c r="S8" s="9">
        <v>119</v>
      </c>
    </row>
    <row r="9" spans="1:19" ht="14.25">
      <c r="A9" s="54" t="s">
        <v>14</v>
      </c>
      <c r="B9" s="55" t="s">
        <v>5</v>
      </c>
      <c r="C9" s="53">
        <v>60</v>
      </c>
      <c r="D9" s="7">
        <v>133</v>
      </c>
      <c r="E9" s="7">
        <v>194</v>
      </c>
      <c r="F9" s="7">
        <v>226</v>
      </c>
      <c r="G9" s="7">
        <v>199</v>
      </c>
      <c r="H9" s="7">
        <v>185</v>
      </c>
      <c r="I9" s="7">
        <v>203</v>
      </c>
      <c r="J9" s="7">
        <v>184</v>
      </c>
      <c r="K9" s="7">
        <v>209</v>
      </c>
      <c r="L9" s="7">
        <v>267</v>
      </c>
      <c r="M9" s="6">
        <v>279</v>
      </c>
      <c r="N9" s="6">
        <v>264</v>
      </c>
      <c r="O9" s="6">
        <v>224</v>
      </c>
      <c r="P9" s="6">
        <v>154</v>
      </c>
      <c r="Q9" s="6">
        <v>139</v>
      </c>
      <c r="R9" s="6">
        <v>116</v>
      </c>
      <c r="S9" s="6">
        <v>119</v>
      </c>
    </row>
    <row r="10" spans="1:19" ht="14.25">
      <c r="A10" s="54" t="s">
        <v>6</v>
      </c>
      <c r="B10" s="55" t="s">
        <v>7</v>
      </c>
      <c r="C10" s="53">
        <v>60</v>
      </c>
      <c r="D10" s="7">
        <v>117</v>
      </c>
      <c r="E10" s="7">
        <v>193</v>
      </c>
      <c r="F10" s="7">
        <v>230</v>
      </c>
      <c r="G10" s="7">
        <v>232</v>
      </c>
      <c r="H10" s="7">
        <v>146</v>
      </c>
      <c r="I10" s="7">
        <v>189</v>
      </c>
      <c r="J10" s="7">
        <v>219</v>
      </c>
      <c r="K10" s="7">
        <v>208</v>
      </c>
      <c r="L10" s="7">
        <v>249</v>
      </c>
      <c r="M10" s="6">
        <v>278</v>
      </c>
      <c r="N10" s="6">
        <v>242</v>
      </c>
      <c r="O10" s="6">
        <v>218</v>
      </c>
      <c r="P10" s="6">
        <v>150</v>
      </c>
      <c r="Q10" s="6">
        <v>153</v>
      </c>
      <c r="R10" s="6">
        <v>121</v>
      </c>
      <c r="S10" s="6">
        <v>129</v>
      </c>
    </row>
    <row r="11" spans="1:19" ht="24">
      <c r="A11" s="51" t="s">
        <v>8</v>
      </c>
      <c r="B11" s="52" t="s">
        <v>9</v>
      </c>
      <c r="C11" s="53">
        <v>43</v>
      </c>
      <c r="D11" s="7">
        <v>48</v>
      </c>
      <c r="E11" s="7">
        <v>62</v>
      </c>
      <c r="F11" s="7">
        <v>81</v>
      </c>
      <c r="G11" s="7">
        <v>67</v>
      </c>
      <c r="H11" s="7">
        <v>59</v>
      </c>
      <c r="I11" s="7">
        <v>51</v>
      </c>
      <c r="J11" s="7">
        <v>42</v>
      </c>
      <c r="K11" s="7">
        <v>73</v>
      </c>
      <c r="L11" s="7">
        <v>86</v>
      </c>
      <c r="M11" s="6">
        <v>87</v>
      </c>
      <c r="N11" s="6">
        <v>72</v>
      </c>
      <c r="O11" s="6">
        <v>58</v>
      </c>
      <c r="P11" s="6">
        <v>37</v>
      </c>
      <c r="Q11" s="6">
        <v>48</v>
      </c>
      <c r="R11" s="6">
        <v>39</v>
      </c>
      <c r="S11" s="6">
        <v>42</v>
      </c>
    </row>
    <row r="12" spans="1:19" ht="14.25">
      <c r="A12" s="51" t="s">
        <v>10</v>
      </c>
      <c r="B12" s="52" t="s">
        <v>11</v>
      </c>
      <c r="C12" s="53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6">
        <v>0</v>
      </c>
      <c r="N12" s="6">
        <v>0</v>
      </c>
      <c r="O12" s="6">
        <v>21</v>
      </c>
      <c r="P12" s="6">
        <v>70</v>
      </c>
      <c r="Q12" s="6">
        <v>86</v>
      </c>
      <c r="R12" s="6">
        <v>68</v>
      </c>
      <c r="S12" s="6">
        <v>65</v>
      </c>
    </row>
    <row r="13" spans="1:19" ht="14.25">
      <c r="A13" s="51" t="s">
        <v>12</v>
      </c>
      <c r="B13" s="56" t="s">
        <v>13</v>
      </c>
      <c r="C13" s="53">
        <v>25</v>
      </c>
      <c r="D13" s="7">
        <v>22</v>
      </c>
      <c r="E13" s="7">
        <v>39</v>
      </c>
      <c r="F13" s="7">
        <v>39</v>
      </c>
      <c r="G13" s="7">
        <v>51</v>
      </c>
      <c r="H13" s="7">
        <v>40</v>
      </c>
      <c r="I13" s="7">
        <v>35</v>
      </c>
      <c r="J13" s="7">
        <v>35</v>
      </c>
      <c r="K13" s="7">
        <v>29</v>
      </c>
      <c r="L13" s="7">
        <v>51</v>
      </c>
      <c r="M13" s="6">
        <v>83</v>
      </c>
      <c r="N13" s="6">
        <v>50</v>
      </c>
      <c r="O13" s="6">
        <v>59</v>
      </c>
      <c r="P13" s="6">
        <v>69</v>
      </c>
      <c r="Q13" s="6">
        <v>93</v>
      </c>
      <c r="R13" s="6">
        <v>89</v>
      </c>
      <c r="S13" s="6">
        <v>78</v>
      </c>
    </row>
    <row r="14" spans="1:12" ht="14.2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</row>
    <row r="15" spans="1:12" ht="14.25">
      <c r="A15" s="48" t="s">
        <v>135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</row>
    <row r="16" spans="1:12" ht="14.25">
      <c r="A16" s="3" t="s">
        <v>136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</row>
    <row r="17" spans="1:12" ht="14.25">
      <c r="A17" s="2" t="s">
        <v>120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</row>
    <row r="18" spans="1:12" ht="14.25">
      <c r="A18" s="2" t="s">
        <v>121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</row>
    <row r="19" spans="1:12" ht="14.2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</row>
    <row r="20" spans="1:12" ht="14.25">
      <c r="A20" s="62" t="s">
        <v>137</v>
      </c>
      <c r="B20" s="63"/>
      <c r="C20" s="14">
        <v>2017</v>
      </c>
      <c r="D20" s="14">
        <v>2018</v>
      </c>
      <c r="E20" s="14">
        <v>2019</v>
      </c>
      <c r="F20" s="14">
        <v>2020</v>
      </c>
      <c r="G20" s="14">
        <v>2021</v>
      </c>
      <c r="I20" s="49"/>
      <c r="J20" s="49"/>
      <c r="K20" s="49"/>
      <c r="L20" s="49"/>
    </row>
    <row r="21" spans="1:12" ht="14.25">
      <c r="A21" s="60" t="s">
        <v>141</v>
      </c>
      <c r="B21" s="60" t="s">
        <v>138</v>
      </c>
      <c r="C21" s="61">
        <v>8</v>
      </c>
      <c r="D21" s="61">
        <v>7</v>
      </c>
      <c r="E21" s="61">
        <v>8</v>
      </c>
      <c r="F21" s="61">
        <v>6</v>
      </c>
      <c r="G21" s="60">
        <v>9</v>
      </c>
      <c r="I21" s="49"/>
      <c r="J21" s="49"/>
      <c r="K21" s="49"/>
      <c r="L21" s="49"/>
    </row>
    <row r="22" spans="1:12" ht="14.25">
      <c r="A22" s="60" t="s">
        <v>142</v>
      </c>
      <c r="B22" s="60" t="s">
        <v>139</v>
      </c>
      <c r="C22" s="61">
        <v>18</v>
      </c>
      <c r="D22" s="61">
        <v>11</v>
      </c>
      <c r="E22" s="61">
        <v>14</v>
      </c>
      <c r="F22" s="61">
        <v>16</v>
      </c>
      <c r="G22" s="60">
        <v>11</v>
      </c>
      <c r="I22" s="49"/>
      <c r="J22" s="49"/>
      <c r="K22" s="49"/>
      <c r="L22" s="49"/>
    </row>
    <row r="23" spans="1:12" ht="14.25">
      <c r="A23" s="60" t="s">
        <v>143</v>
      </c>
      <c r="B23" s="60" t="s">
        <v>140</v>
      </c>
      <c r="C23" s="61">
        <v>155</v>
      </c>
      <c r="D23" s="61">
        <v>111</v>
      </c>
      <c r="E23" s="61">
        <v>113</v>
      </c>
      <c r="F23" s="61">
        <v>91</v>
      </c>
      <c r="G23" s="60">
        <v>100</v>
      </c>
      <c r="I23" s="49"/>
      <c r="J23" s="49"/>
      <c r="K23" s="49"/>
      <c r="L23" s="49"/>
    </row>
    <row r="24" spans="1:12" ht="14.25" hidden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  <row r="25" spans="1:12" ht="14.25" hidden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</row>
    <row r="26" spans="1:12" ht="14.25" hidden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</row>
    <row r="27" spans="1:12" ht="14.25" hidden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</row>
    <row r="28" spans="1:12" ht="14.25" hidden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</row>
    <row r="29" spans="1:12" ht="14.2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</row>
    <row r="30" spans="1:12" ht="14.25">
      <c r="A30" s="3" t="s">
        <v>122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</row>
    <row r="31" spans="1:12" ht="14.25">
      <c r="A31" s="3" t="s">
        <v>123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</row>
    <row r="32" spans="1:12" ht="14.25">
      <c r="A32" s="2" t="s">
        <v>120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</row>
    <row r="33" spans="1:12" ht="14.25">
      <c r="A33" s="2" t="s">
        <v>121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</row>
    <row r="34" spans="1:12" ht="14.25">
      <c r="A34" s="2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</row>
    <row r="35" spans="1:12" ht="144.75">
      <c r="A35" s="5" t="s">
        <v>33</v>
      </c>
      <c r="B35" s="5" t="s">
        <v>34</v>
      </c>
      <c r="C35" s="15" t="s">
        <v>35</v>
      </c>
      <c r="D35" s="57" t="s">
        <v>36</v>
      </c>
      <c r="E35" s="15" t="s">
        <v>37</v>
      </c>
      <c r="F35" s="49"/>
      <c r="G35" s="49"/>
      <c r="H35" s="49"/>
      <c r="I35" s="49"/>
      <c r="J35" s="49"/>
      <c r="K35" s="49"/>
      <c r="L35" s="49"/>
    </row>
    <row r="36" spans="1:12" ht="22.5">
      <c r="A36" s="51" t="s">
        <v>15</v>
      </c>
      <c r="B36" s="51" t="s">
        <v>16</v>
      </c>
      <c r="C36" s="58">
        <v>5152</v>
      </c>
      <c r="D36" s="59">
        <v>2200</v>
      </c>
      <c r="E36" s="12">
        <v>605</v>
      </c>
      <c r="F36" s="49"/>
      <c r="G36" s="49"/>
      <c r="H36" s="49"/>
      <c r="I36" s="49"/>
      <c r="J36" s="49"/>
      <c r="K36" s="49"/>
      <c r="L36" s="49"/>
    </row>
    <row r="37" spans="1:12" ht="22.5">
      <c r="A37" s="51" t="s">
        <v>17</v>
      </c>
      <c r="B37" s="51" t="s">
        <v>18</v>
      </c>
      <c r="C37" s="58">
        <v>2918</v>
      </c>
      <c r="D37" s="59">
        <v>1398</v>
      </c>
      <c r="E37" s="12">
        <v>377</v>
      </c>
      <c r="F37" s="49"/>
      <c r="G37" s="49"/>
      <c r="H37" s="49"/>
      <c r="I37" s="49"/>
      <c r="J37" s="49"/>
      <c r="K37" s="49"/>
      <c r="L37" s="49"/>
    </row>
    <row r="38" spans="1:12" ht="14.25">
      <c r="A38" s="51" t="s">
        <v>124</v>
      </c>
      <c r="B38" s="51" t="s">
        <v>19</v>
      </c>
      <c r="C38" s="58">
        <v>1658</v>
      </c>
      <c r="D38" s="59">
        <v>889</v>
      </c>
      <c r="E38" s="12">
        <v>225</v>
      </c>
      <c r="F38" s="49"/>
      <c r="G38" s="49"/>
      <c r="H38" s="49"/>
      <c r="I38" s="49"/>
      <c r="J38" s="49"/>
      <c r="K38" s="49"/>
      <c r="L38" s="49"/>
    </row>
    <row r="39" spans="1:12" ht="22.5">
      <c r="A39" s="51" t="s">
        <v>125</v>
      </c>
      <c r="B39" s="51" t="s">
        <v>126</v>
      </c>
      <c r="C39" s="58">
        <v>1273</v>
      </c>
      <c r="D39" s="59">
        <v>607</v>
      </c>
      <c r="E39" s="12">
        <v>205</v>
      </c>
      <c r="F39" s="49"/>
      <c r="G39" s="49"/>
      <c r="H39" s="49"/>
      <c r="I39" s="49"/>
      <c r="J39" s="49"/>
      <c r="K39" s="49"/>
      <c r="L39" s="49"/>
    </row>
    <row r="40" spans="1:12" ht="14.25">
      <c r="A40" s="51" t="s">
        <v>20</v>
      </c>
      <c r="B40" s="51" t="s">
        <v>127</v>
      </c>
      <c r="C40" s="58">
        <v>977</v>
      </c>
      <c r="D40" s="59">
        <v>544</v>
      </c>
      <c r="E40" s="12">
        <v>175</v>
      </c>
      <c r="F40" s="49"/>
      <c r="G40" s="49"/>
      <c r="H40" s="49"/>
      <c r="I40" s="49"/>
      <c r="J40" s="49"/>
      <c r="K40" s="49"/>
      <c r="L40" s="49"/>
    </row>
    <row r="41" spans="1:12" ht="14.25">
      <c r="A41" s="51" t="s">
        <v>128</v>
      </c>
      <c r="B41" s="51" t="s">
        <v>0</v>
      </c>
      <c r="C41" s="58">
        <v>825</v>
      </c>
      <c r="D41" s="59">
        <v>524</v>
      </c>
      <c r="E41" s="12">
        <v>144</v>
      </c>
      <c r="F41" s="49"/>
      <c r="G41" s="49"/>
      <c r="H41" s="49"/>
      <c r="I41" s="49"/>
      <c r="J41" s="49"/>
      <c r="K41" s="49"/>
      <c r="L41" s="49"/>
    </row>
    <row r="42" spans="1:12" ht="22.5">
      <c r="A42" s="51" t="s">
        <v>21</v>
      </c>
      <c r="B42" s="51" t="s">
        <v>22</v>
      </c>
      <c r="C42" s="58">
        <v>765</v>
      </c>
      <c r="D42" s="59">
        <v>469</v>
      </c>
      <c r="E42" s="12">
        <v>128</v>
      </c>
      <c r="F42" s="49"/>
      <c r="G42" s="49"/>
      <c r="H42" s="49"/>
      <c r="I42" s="49"/>
      <c r="J42" s="49"/>
      <c r="K42" s="49"/>
      <c r="L42" s="49"/>
    </row>
    <row r="43" spans="1:12" ht="14.25">
      <c r="A43" s="51" t="s">
        <v>23</v>
      </c>
      <c r="B43" s="51" t="s">
        <v>24</v>
      </c>
      <c r="C43" s="58">
        <v>614</v>
      </c>
      <c r="D43" s="59">
        <v>306</v>
      </c>
      <c r="E43" s="12">
        <v>75</v>
      </c>
      <c r="F43" s="49"/>
      <c r="G43" s="49"/>
      <c r="H43" s="49"/>
      <c r="I43" s="49"/>
      <c r="J43" s="49"/>
      <c r="K43" s="49"/>
      <c r="L43" s="49"/>
    </row>
    <row r="44" spans="1:12" ht="14.25">
      <c r="A44" s="51" t="s">
        <v>25</v>
      </c>
      <c r="B44" s="51" t="s">
        <v>26</v>
      </c>
      <c r="C44" s="58">
        <v>447</v>
      </c>
      <c r="D44" s="59">
        <v>290</v>
      </c>
      <c r="E44" s="12">
        <v>98</v>
      </c>
      <c r="F44" s="49"/>
      <c r="G44" s="49"/>
      <c r="H44" s="49"/>
      <c r="I44" s="49"/>
      <c r="J44" s="49"/>
      <c r="K44" s="49"/>
      <c r="L44" s="49"/>
    </row>
    <row r="45" spans="1:12" ht="14.25">
      <c r="A45" s="51" t="s">
        <v>27</v>
      </c>
      <c r="B45" s="51" t="s">
        <v>28</v>
      </c>
      <c r="C45" s="58">
        <v>438</v>
      </c>
      <c r="D45" s="59">
        <v>234</v>
      </c>
      <c r="E45" s="12">
        <v>67</v>
      </c>
      <c r="F45" s="49"/>
      <c r="G45" s="49"/>
      <c r="H45" s="49"/>
      <c r="I45" s="49"/>
      <c r="J45" s="49"/>
      <c r="K45" s="49"/>
      <c r="L45" s="49"/>
    </row>
    <row r="46" spans="1:12" ht="14.25">
      <c r="A46" s="51" t="s">
        <v>29</v>
      </c>
      <c r="B46" s="51" t="s">
        <v>30</v>
      </c>
      <c r="C46" s="58">
        <v>318</v>
      </c>
      <c r="D46" s="59">
        <v>175</v>
      </c>
      <c r="E46" s="12">
        <v>33</v>
      </c>
      <c r="F46" s="49"/>
      <c r="G46" s="49"/>
      <c r="H46" s="49"/>
      <c r="I46" s="49"/>
      <c r="J46" s="49"/>
      <c r="K46" s="49"/>
      <c r="L46" s="49"/>
    </row>
    <row r="47" spans="1:12" ht="14.25">
      <c r="A47" s="51" t="s">
        <v>31</v>
      </c>
      <c r="B47" s="51" t="s">
        <v>32</v>
      </c>
      <c r="C47" s="58">
        <v>1062</v>
      </c>
      <c r="D47" s="59">
        <v>605</v>
      </c>
      <c r="E47" s="12">
        <v>215</v>
      </c>
      <c r="F47" s="49"/>
      <c r="G47" s="49"/>
      <c r="H47" s="49"/>
      <c r="I47" s="49"/>
      <c r="J47" s="49"/>
      <c r="K47" s="49"/>
      <c r="L47" s="49"/>
    </row>
    <row r="48" spans="1:12" ht="14.25">
      <c r="A48" s="13"/>
      <c r="B48" s="13"/>
      <c r="C48" s="49"/>
      <c r="D48" s="49"/>
      <c r="E48" s="49"/>
      <c r="F48" s="49"/>
      <c r="G48" s="49"/>
      <c r="H48" s="49"/>
      <c r="I48" s="49"/>
      <c r="J48" s="49"/>
      <c r="K48" s="49"/>
      <c r="L48" s="49"/>
    </row>
    <row r="49" spans="1:12" ht="14.25">
      <c r="A49" s="3" t="s">
        <v>129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</row>
    <row r="50" spans="1:12" ht="14.25">
      <c r="A50" s="3" t="s">
        <v>130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</row>
    <row r="51" spans="1:12" ht="14.25">
      <c r="A51" s="2" t="s">
        <v>121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</row>
    <row r="52" spans="1:12" ht="14.25">
      <c r="A52" s="2" t="s">
        <v>120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</row>
    <row r="53" spans="1:12" ht="14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</row>
    <row r="54" spans="3:7" ht="14.25">
      <c r="C54" s="14" t="s">
        <v>52</v>
      </c>
      <c r="D54" s="14" t="s">
        <v>38</v>
      </c>
      <c r="G54" s="22"/>
    </row>
    <row r="55" spans="3:4" ht="14.25">
      <c r="C55" s="14" t="s">
        <v>39</v>
      </c>
      <c r="D55" s="14" t="s">
        <v>40</v>
      </c>
    </row>
    <row r="56" spans="1:4" ht="14.25">
      <c r="A56" s="23" t="s">
        <v>53</v>
      </c>
      <c r="B56" s="24" t="s">
        <v>41</v>
      </c>
      <c r="C56" s="19">
        <v>5497</v>
      </c>
      <c r="D56" s="16">
        <v>1244.3</v>
      </c>
    </row>
    <row r="57" spans="1:4" ht="28.5">
      <c r="A57" s="25" t="s">
        <v>54</v>
      </c>
      <c r="B57" s="26" t="s">
        <v>42</v>
      </c>
      <c r="C57" s="20">
        <v>4609</v>
      </c>
      <c r="D57" s="17">
        <v>1233</v>
      </c>
    </row>
    <row r="58" spans="1:4" ht="14.25">
      <c r="A58" s="27" t="s">
        <v>55</v>
      </c>
      <c r="B58" s="26" t="s">
        <v>43</v>
      </c>
      <c r="C58" s="20">
        <v>2523</v>
      </c>
      <c r="D58" s="17">
        <v>1473</v>
      </c>
    </row>
    <row r="59" spans="1:4" ht="28.5">
      <c r="A59" s="25" t="s">
        <v>57</v>
      </c>
      <c r="B59" s="26" t="s">
        <v>44</v>
      </c>
      <c r="C59" s="20">
        <v>1334</v>
      </c>
      <c r="D59" s="17">
        <v>1225</v>
      </c>
    </row>
    <row r="60" spans="1:4" ht="28.5">
      <c r="A60" s="28" t="s">
        <v>56</v>
      </c>
      <c r="B60" s="26" t="s">
        <v>45</v>
      </c>
      <c r="C60" s="20">
        <v>1104</v>
      </c>
      <c r="D60" s="17">
        <v>1470</v>
      </c>
    </row>
    <row r="61" spans="1:4" ht="28.5">
      <c r="A61" s="27" t="s">
        <v>58</v>
      </c>
      <c r="B61" s="26" t="s">
        <v>46</v>
      </c>
      <c r="C61" s="20">
        <v>383</v>
      </c>
      <c r="D61" s="17">
        <v>438</v>
      </c>
    </row>
    <row r="62" spans="1:4" ht="14.25">
      <c r="A62" s="27" t="s">
        <v>47</v>
      </c>
      <c r="B62" s="26" t="s">
        <v>47</v>
      </c>
      <c r="C62" s="20">
        <v>36</v>
      </c>
      <c r="D62" s="17">
        <v>49</v>
      </c>
    </row>
    <row r="63" spans="1:4" ht="14.25">
      <c r="A63" s="27" t="s">
        <v>59</v>
      </c>
      <c r="B63" s="26" t="s">
        <v>48</v>
      </c>
      <c r="C63" s="20">
        <v>25</v>
      </c>
      <c r="D63" s="17">
        <v>58</v>
      </c>
    </row>
    <row r="64" spans="1:4" ht="15" customHeight="1">
      <c r="A64" s="25" t="s">
        <v>60</v>
      </c>
      <c r="B64" s="26" t="s">
        <v>49</v>
      </c>
      <c r="C64" s="20">
        <v>25</v>
      </c>
      <c r="D64" s="17">
        <v>17</v>
      </c>
    </row>
    <row r="65" spans="1:7" ht="14.25">
      <c r="A65" s="27" t="s">
        <v>61</v>
      </c>
      <c r="B65" s="26" t="s">
        <v>50</v>
      </c>
      <c r="C65" s="20">
        <v>12</v>
      </c>
      <c r="D65" s="17">
        <v>1</v>
      </c>
      <c r="G65" s="49"/>
    </row>
    <row r="66" spans="1:7" ht="14.25">
      <c r="A66" s="29" t="s">
        <v>62</v>
      </c>
      <c r="B66" s="30" t="s">
        <v>51</v>
      </c>
      <c r="C66" s="21">
        <v>0</v>
      </c>
      <c r="D66" s="18">
        <v>5</v>
      </c>
      <c r="G66" s="49"/>
    </row>
    <row r="67" ht="14.25">
      <c r="G67" s="49"/>
    </row>
    <row r="68" ht="14.25">
      <c r="G68" s="49"/>
    </row>
    <row r="69" spans="1:7" ht="14.25">
      <c r="A69" s="31" t="s">
        <v>131</v>
      </c>
      <c r="G69" s="49"/>
    </row>
    <row r="70" spans="1:7" ht="14.25">
      <c r="A70" s="3" t="s">
        <v>132</v>
      </c>
      <c r="G70" s="49"/>
    </row>
    <row r="71" spans="1:7" ht="14.25">
      <c r="A71" s="2" t="s">
        <v>121</v>
      </c>
      <c r="G71" s="49"/>
    </row>
    <row r="72" ht="14.25">
      <c r="A72" s="1" t="s">
        <v>120</v>
      </c>
    </row>
    <row r="73" ht="14.25">
      <c r="A73" s="1"/>
    </row>
    <row r="74" spans="2:3" ht="35.25">
      <c r="B74" s="10" t="s">
        <v>63</v>
      </c>
      <c r="C74" s="10" t="s">
        <v>64</v>
      </c>
    </row>
    <row r="75" spans="2:3" ht="35.25">
      <c r="B75" s="32" t="s">
        <v>65</v>
      </c>
      <c r="C75" s="32" t="s">
        <v>66</v>
      </c>
    </row>
    <row r="76" spans="1:3" ht="14.25">
      <c r="A76" s="34">
        <v>2005</v>
      </c>
      <c r="B76" s="17">
        <v>74</v>
      </c>
      <c r="C76" s="33">
        <v>3.9</v>
      </c>
    </row>
    <row r="77" spans="1:5" ht="14.25">
      <c r="A77" s="35">
        <v>2006</v>
      </c>
      <c r="B77" s="17">
        <v>101</v>
      </c>
      <c r="C77" s="33">
        <v>15.43</v>
      </c>
      <c r="E77" s="4"/>
    </row>
    <row r="78" spans="1:3" ht="14.25">
      <c r="A78" s="35">
        <v>2007</v>
      </c>
      <c r="B78" s="17">
        <v>134</v>
      </c>
      <c r="C78" s="33">
        <v>44.73</v>
      </c>
    </row>
    <row r="79" spans="1:3" ht="14.25">
      <c r="A79" s="35">
        <v>2008</v>
      </c>
      <c r="B79" s="17">
        <v>170</v>
      </c>
      <c r="C79" s="33">
        <v>61.33</v>
      </c>
    </row>
    <row r="80" spans="1:3" ht="14.25">
      <c r="A80" s="35">
        <v>2009</v>
      </c>
      <c r="B80" s="17">
        <v>191</v>
      </c>
      <c r="C80" s="33">
        <v>76.63</v>
      </c>
    </row>
    <row r="81" spans="1:3" ht="14.25">
      <c r="A81" s="35">
        <v>2010</v>
      </c>
      <c r="B81" s="17">
        <v>206</v>
      </c>
      <c r="C81" s="33">
        <v>164.63</v>
      </c>
    </row>
    <row r="82" spans="1:3" ht="14.25">
      <c r="A82" s="35">
        <v>2011</v>
      </c>
      <c r="B82" s="17">
        <v>241</v>
      </c>
      <c r="C82" s="33">
        <v>256.63</v>
      </c>
    </row>
    <row r="83" spans="1:3" ht="14.25">
      <c r="A83" s="35">
        <v>2012</v>
      </c>
      <c r="B83" s="17">
        <v>288</v>
      </c>
      <c r="C83" s="33">
        <v>277.13</v>
      </c>
    </row>
    <row r="84" spans="1:3" ht="14.25">
      <c r="A84" s="35">
        <v>2013</v>
      </c>
      <c r="B84" s="17">
        <v>341</v>
      </c>
      <c r="C84" s="33">
        <v>303.63</v>
      </c>
    </row>
    <row r="85" spans="1:3" ht="14.25">
      <c r="A85" s="35">
        <v>2014</v>
      </c>
      <c r="B85" s="17">
        <v>386</v>
      </c>
      <c r="C85" s="33">
        <v>347.53</v>
      </c>
    </row>
    <row r="86" spans="1:3" ht="14.25">
      <c r="A86" s="35">
        <v>2015</v>
      </c>
      <c r="B86" s="17">
        <v>453</v>
      </c>
      <c r="C86" s="33">
        <v>380.44</v>
      </c>
    </row>
    <row r="87" spans="1:3" ht="14.25">
      <c r="A87" s="35">
        <v>2016</v>
      </c>
      <c r="B87" s="17">
        <v>479</v>
      </c>
      <c r="C87" s="33">
        <v>403.1</v>
      </c>
    </row>
    <row r="88" spans="1:3" ht="14.25">
      <c r="A88" s="35">
        <v>2017</v>
      </c>
      <c r="B88" s="17">
        <v>544</v>
      </c>
      <c r="C88" s="33">
        <v>428.2</v>
      </c>
    </row>
    <row r="89" spans="1:6" ht="14.25">
      <c r="A89" s="35">
        <v>2018</v>
      </c>
      <c r="B89" s="17">
        <v>608</v>
      </c>
      <c r="C89" s="33">
        <v>447.6</v>
      </c>
      <c r="F89" s="49"/>
    </row>
    <row r="90" spans="1:6" ht="14.25">
      <c r="A90" s="35">
        <v>2019</v>
      </c>
      <c r="B90" s="17">
        <v>724</v>
      </c>
      <c r="C90" s="33">
        <f>C89+10.2032</f>
        <v>457.8032</v>
      </c>
      <c r="F90" s="49"/>
    </row>
    <row r="91" spans="1:6" ht="14.25">
      <c r="A91" s="35">
        <v>2020</v>
      </c>
      <c r="B91" s="17">
        <v>821</v>
      </c>
      <c r="C91" s="33">
        <v>466.4032</v>
      </c>
      <c r="F91" s="49"/>
    </row>
    <row r="92" spans="1:6" ht="14.25">
      <c r="A92" s="36">
        <v>2021</v>
      </c>
      <c r="B92" s="18">
        <v>922</v>
      </c>
      <c r="C92" s="37">
        <v>484.5</v>
      </c>
      <c r="F92" s="49"/>
    </row>
    <row r="93" ht="14.25">
      <c r="F93" s="49"/>
    </row>
    <row r="94" spans="1:6" ht="14.25">
      <c r="A94" s="3" t="s">
        <v>133</v>
      </c>
      <c r="F94" s="49"/>
    </row>
    <row r="95" spans="1:6" ht="14.25">
      <c r="A95" s="3" t="s">
        <v>134</v>
      </c>
      <c r="F95" s="49"/>
    </row>
    <row r="96" spans="1:6" ht="14.25">
      <c r="A96" s="2" t="s">
        <v>121</v>
      </c>
      <c r="F96" s="49"/>
    </row>
    <row r="97" spans="1:6" ht="14.25">
      <c r="A97" s="1" t="s">
        <v>120</v>
      </c>
      <c r="F97" s="49"/>
    </row>
    <row r="98" ht="14.25">
      <c r="A98" s="1"/>
    </row>
    <row r="99" spans="3:4" ht="43.5">
      <c r="C99" s="14" t="s">
        <v>114</v>
      </c>
      <c r="D99" s="15" t="s">
        <v>117</v>
      </c>
    </row>
    <row r="100" spans="1:5" ht="28.5">
      <c r="A100" s="14" t="s">
        <v>67</v>
      </c>
      <c r="B100" s="14" t="s">
        <v>68</v>
      </c>
      <c r="C100" s="14" t="s">
        <v>115</v>
      </c>
      <c r="D100" s="11" t="s">
        <v>116</v>
      </c>
      <c r="E100" s="41"/>
    </row>
    <row r="101" spans="1:5" ht="14.25">
      <c r="A101" s="38" t="s">
        <v>69</v>
      </c>
      <c r="B101" s="38" t="s">
        <v>70</v>
      </c>
      <c r="C101" s="17">
        <v>844</v>
      </c>
      <c r="D101" s="46">
        <v>5246.14</v>
      </c>
      <c r="E101" s="42"/>
    </row>
    <row r="102" spans="1:5" ht="14.25">
      <c r="A102" s="39" t="s">
        <v>71</v>
      </c>
      <c r="B102" s="39" t="s">
        <v>72</v>
      </c>
      <c r="C102" s="17">
        <v>144</v>
      </c>
      <c r="D102" s="47">
        <v>4763.7</v>
      </c>
      <c r="E102" s="42"/>
    </row>
    <row r="103" spans="1:5" ht="14.25">
      <c r="A103" s="39" t="s">
        <v>73</v>
      </c>
      <c r="B103" s="39" t="s">
        <v>74</v>
      </c>
      <c r="C103" s="17">
        <v>92</v>
      </c>
      <c r="D103" s="47">
        <v>3654.62</v>
      </c>
      <c r="E103" s="42"/>
    </row>
    <row r="104" spans="1:5" ht="14.25">
      <c r="A104" s="39" t="s">
        <v>75</v>
      </c>
      <c r="B104" s="39" t="s">
        <v>76</v>
      </c>
      <c r="C104" s="17">
        <v>76</v>
      </c>
      <c r="D104" s="47">
        <v>2377.35</v>
      </c>
      <c r="E104" s="42"/>
    </row>
    <row r="105" spans="1:5" ht="14.25">
      <c r="A105" s="39" t="s">
        <v>77</v>
      </c>
      <c r="B105" s="39" t="s">
        <v>78</v>
      </c>
      <c r="C105" s="17">
        <v>31</v>
      </c>
      <c r="D105" s="47">
        <v>5568.93</v>
      </c>
      <c r="E105" s="42"/>
    </row>
    <row r="106" spans="1:5" ht="14.25">
      <c r="A106" s="39" t="s">
        <v>79</v>
      </c>
      <c r="B106" s="39" t="s">
        <v>80</v>
      </c>
      <c r="C106" s="17">
        <v>24</v>
      </c>
      <c r="D106" s="47">
        <v>980.904</v>
      </c>
      <c r="E106" s="42"/>
    </row>
    <row r="107" spans="1:5" ht="14.25">
      <c r="A107" s="39" t="s">
        <v>81</v>
      </c>
      <c r="B107" s="39" t="s">
        <v>82</v>
      </c>
      <c r="C107" s="17">
        <v>64</v>
      </c>
      <c r="D107" s="47">
        <v>3034.32</v>
      </c>
      <c r="E107" s="45"/>
    </row>
    <row r="108" spans="1:5" ht="14.25">
      <c r="A108" s="39" t="s">
        <v>83</v>
      </c>
      <c r="B108" s="39" t="s">
        <v>84</v>
      </c>
      <c r="C108" s="17">
        <v>36</v>
      </c>
      <c r="D108" s="47">
        <v>5475.26</v>
      </c>
      <c r="E108" s="42"/>
    </row>
    <row r="109" spans="1:5" ht="14.25">
      <c r="A109" s="39" t="s">
        <v>85</v>
      </c>
      <c r="B109" s="39" t="s">
        <v>86</v>
      </c>
      <c r="C109" s="17">
        <v>22</v>
      </c>
      <c r="D109" s="47">
        <v>12311.6</v>
      </c>
      <c r="E109" s="42"/>
    </row>
    <row r="110" spans="1:5" ht="14.25">
      <c r="A110" s="39" t="s">
        <v>87</v>
      </c>
      <c r="B110" s="39" t="s">
        <v>88</v>
      </c>
      <c r="C110" s="17">
        <v>33</v>
      </c>
      <c r="D110" s="47">
        <v>1238.67</v>
      </c>
      <c r="E110" s="42"/>
    </row>
    <row r="111" spans="1:5" ht="14.25">
      <c r="A111" s="39" t="s">
        <v>89</v>
      </c>
      <c r="B111" s="39" t="s">
        <v>90</v>
      </c>
      <c r="C111" s="17">
        <v>55</v>
      </c>
      <c r="D111" s="47">
        <v>2278.27</v>
      </c>
      <c r="E111" s="45"/>
    </row>
    <row r="112" spans="1:5" ht="14.25">
      <c r="A112" s="39" t="s">
        <v>91</v>
      </c>
      <c r="B112" s="39" t="s">
        <v>92</v>
      </c>
      <c r="C112" s="17">
        <v>32</v>
      </c>
      <c r="D112" s="47">
        <v>2108</v>
      </c>
      <c r="E112" s="42"/>
    </row>
    <row r="113" spans="1:5" ht="14.25">
      <c r="A113" s="39" t="s">
        <v>93</v>
      </c>
      <c r="B113" s="39" t="s">
        <v>94</v>
      </c>
      <c r="C113" s="17">
        <v>25</v>
      </c>
      <c r="D113" s="47">
        <v>1297.65</v>
      </c>
      <c r="E113" s="42"/>
    </row>
    <row r="114" spans="1:5" ht="14.25">
      <c r="A114" s="39" t="s">
        <v>95</v>
      </c>
      <c r="B114" s="39" t="s">
        <v>96</v>
      </c>
      <c r="C114" s="17">
        <v>5</v>
      </c>
      <c r="D114" s="47">
        <v>1324.43</v>
      </c>
      <c r="E114" s="42"/>
    </row>
    <row r="115" spans="1:5" ht="14.25">
      <c r="A115" s="39" t="s">
        <v>97</v>
      </c>
      <c r="B115" s="39" t="s">
        <v>97</v>
      </c>
      <c r="C115" s="17">
        <v>4</v>
      </c>
      <c r="D115" s="47">
        <v>11303.5</v>
      </c>
      <c r="E115" s="42"/>
    </row>
    <row r="116" spans="1:5" ht="14.25">
      <c r="A116" s="39" t="s">
        <v>98</v>
      </c>
      <c r="B116" s="39" t="s">
        <v>99</v>
      </c>
      <c r="C116" s="17">
        <v>3</v>
      </c>
      <c r="D116" s="47">
        <v>13815.6</v>
      </c>
      <c r="E116" s="42"/>
    </row>
    <row r="117" spans="1:5" ht="14.25">
      <c r="A117" s="39" t="s">
        <v>100</v>
      </c>
      <c r="B117" s="39" t="s">
        <v>101</v>
      </c>
      <c r="C117" s="17">
        <v>5</v>
      </c>
      <c r="D117" s="47">
        <v>4740.46</v>
      </c>
      <c r="E117" s="42"/>
    </row>
    <row r="118" spans="1:5" ht="14.25">
      <c r="A118" s="39" t="s">
        <v>102</v>
      </c>
      <c r="B118" s="39" t="s">
        <v>103</v>
      </c>
      <c r="C118" s="17">
        <v>9</v>
      </c>
      <c r="D118" s="47">
        <v>5498.16</v>
      </c>
      <c r="E118" s="42"/>
    </row>
    <row r="119" spans="1:5" ht="14.25">
      <c r="A119" s="39" t="s">
        <v>104</v>
      </c>
      <c r="B119" s="39" t="s">
        <v>105</v>
      </c>
      <c r="C119" s="17">
        <v>2</v>
      </c>
      <c r="D119" s="47">
        <v>1970.08</v>
      </c>
      <c r="E119" s="42"/>
    </row>
    <row r="120" spans="1:5" ht="14.25">
      <c r="A120" s="39" t="s">
        <v>106</v>
      </c>
      <c r="B120" s="39" t="s">
        <v>107</v>
      </c>
      <c r="C120" s="17">
        <v>3</v>
      </c>
      <c r="D120" s="47">
        <v>462.394</v>
      </c>
      <c r="E120" s="42"/>
    </row>
    <row r="121" spans="1:5" ht="28.5">
      <c r="A121" s="39" t="s">
        <v>108</v>
      </c>
      <c r="B121" s="39" t="s">
        <v>109</v>
      </c>
      <c r="C121" s="17">
        <v>1</v>
      </c>
      <c r="D121" s="47">
        <v>8896.92</v>
      </c>
      <c r="E121" s="42"/>
    </row>
    <row r="122" spans="1:5" ht="14.25">
      <c r="A122" s="39" t="s">
        <v>110</v>
      </c>
      <c r="B122" s="39" t="s">
        <v>111</v>
      </c>
      <c r="C122" s="17">
        <v>1</v>
      </c>
      <c r="D122" s="47">
        <v>3825.6</v>
      </c>
      <c r="E122" s="42"/>
    </row>
    <row r="123" spans="1:4" ht="14.25">
      <c r="A123" s="40" t="s">
        <v>112</v>
      </c>
      <c r="B123" s="40" t="s">
        <v>113</v>
      </c>
      <c r="C123" s="43"/>
      <c r="D123" s="44"/>
    </row>
  </sheetData>
  <sheetProtection/>
  <mergeCells count="1">
    <mergeCell ref="A20:B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Bruxelles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SCHANDEVYL Eva</dc:creator>
  <cp:keywords/>
  <dc:description/>
  <cp:lastModifiedBy>VAN SCHANDEVYL Eva</cp:lastModifiedBy>
  <dcterms:created xsi:type="dcterms:W3CDTF">2021-03-18T09:45:51Z</dcterms:created>
  <dcterms:modified xsi:type="dcterms:W3CDTF">2022-04-20T10:29:04Z</dcterms:modified>
  <cp:category/>
  <cp:version/>
  <cp:contentType/>
  <cp:contentStatus/>
</cp:coreProperties>
</file>